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80" windowHeight="12150"/>
  </bookViews>
  <sheets>
    <sheet name="교과성적우수자" sheetId="1" r:id="rId1"/>
    <sheet name="GWNU꿈" sheetId="14" r:id="rId2"/>
    <sheet name="농어촌" sheetId="10" r:id="rId3"/>
    <sheet name="특성화고교" sheetId="11" r:id="rId4"/>
    <sheet name="기초생활수급자" sheetId="12" r:id="rId5"/>
    <sheet name="특수교육대상자" sheetId="13" r:id="rId6"/>
  </sheets>
  <definedNames>
    <definedName name="_xlnm._FilterDatabase" localSheetId="1" hidden="1">GWNU꿈!$A$3:$I$93</definedName>
    <definedName name="_xlnm._FilterDatabase" localSheetId="0" hidden="1">교과성적우수자!$A$3:$I$101</definedName>
    <definedName name="_xlnm._FilterDatabase" localSheetId="4" hidden="1">기초생활수급자!$A$3:$T$43</definedName>
    <definedName name="_xlnm._FilterDatabase" localSheetId="2" hidden="1">농어촌!$A$3:$T$46</definedName>
    <definedName name="_xlnm._FilterDatabase" localSheetId="3" hidden="1">특성화고교!$A$3:$T$28</definedName>
    <definedName name="_xlnm._FilterDatabase" localSheetId="5" hidden="1">특수교육대상자!$A$3:$T$14</definedName>
  </definedNames>
  <calcPr calcId="125725"/>
</workbook>
</file>

<file path=xl/calcChain.xml><?xml version="1.0" encoding="utf-8"?>
<calcChain xmlns="http://schemas.openxmlformats.org/spreadsheetml/2006/main">
  <c r="E44" i="12"/>
  <c r="E29" i="11"/>
  <c r="E39" i="10"/>
  <c r="E50"/>
  <c r="F78" i="14"/>
  <c r="F92"/>
  <c r="F90"/>
  <c r="F88"/>
  <c r="F86"/>
  <c r="F84"/>
  <c r="F82"/>
  <c r="F80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F8"/>
  <c r="F6"/>
  <c r="F4"/>
  <c r="F100" i="1"/>
  <c r="F98"/>
  <c r="F82"/>
  <c r="F84"/>
  <c r="F52"/>
  <c r="F6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4"/>
  <c r="F56"/>
  <c r="F58"/>
  <c r="F60"/>
  <c r="F62"/>
  <c r="F64"/>
  <c r="F66"/>
  <c r="F68"/>
  <c r="F70"/>
  <c r="F72"/>
  <c r="F74"/>
  <c r="F76"/>
  <c r="F78"/>
  <c r="F80"/>
  <c r="F86"/>
  <c r="F88"/>
  <c r="F90"/>
  <c r="F92"/>
  <c r="F94"/>
  <c r="F96"/>
  <c r="F4"/>
  <c r="E23" i="11"/>
  <c r="E24"/>
  <c r="E25"/>
  <c r="E26"/>
  <c r="E27"/>
  <c r="E28"/>
  <c r="E47" i="10"/>
  <c r="E48"/>
  <c r="E49"/>
  <c r="E43" i="12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2" i="11"/>
  <c r="E21"/>
  <c r="E20"/>
  <c r="E19"/>
  <c r="E18"/>
  <c r="E17"/>
  <c r="E16"/>
  <c r="E15"/>
  <c r="E14"/>
  <c r="E13"/>
  <c r="E12"/>
  <c r="E11"/>
  <c r="E10"/>
  <c r="E9"/>
  <c r="E8"/>
  <c r="E7"/>
  <c r="E6"/>
  <c r="E5"/>
  <c r="E4"/>
  <c r="E46" i="10"/>
  <c r="E45"/>
  <c r="E44"/>
  <c r="E43"/>
  <c r="E42"/>
  <c r="E41"/>
  <c r="E40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<sst xmlns="http://schemas.openxmlformats.org/spreadsheetml/2006/main" count="609" uniqueCount="109">
  <si>
    <t>대학</t>
  </si>
  <si>
    <t>학과</t>
  </si>
  <si>
    <t>총점</t>
  </si>
  <si>
    <t>인문대학</t>
  </si>
  <si>
    <t>국어국문학과</t>
  </si>
  <si>
    <t>영어영문학과</t>
  </si>
  <si>
    <t>철학과</t>
  </si>
  <si>
    <t>사학과</t>
  </si>
  <si>
    <t>유아교육과</t>
  </si>
  <si>
    <t>사회과학대학</t>
  </si>
  <si>
    <t>경영학과</t>
  </si>
  <si>
    <t>관광경영학과</t>
  </si>
  <si>
    <t>무역학과</t>
  </si>
  <si>
    <t>법학과</t>
  </si>
  <si>
    <t>자연과학대학</t>
  </si>
  <si>
    <t>수학과</t>
  </si>
  <si>
    <t>물리학과</t>
  </si>
  <si>
    <t>대기환경과학과</t>
  </si>
  <si>
    <t>화학신소재학과</t>
  </si>
  <si>
    <t>생명과학대학</t>
  </si>
  <si>
    <t>식품영양학과</t>
  </si>
  <si>
    <t>해양식품공학과</t>
  </si>
  <si>
    <t>해양생물공학과</t>
  </si>
  <si>
    <t>해양분자생명공학과</t>
  </si>
  <si>
    <t>식물생명과학과</t>
  </si>
  <si>
    <t>공과대학</t>
  </si>
  <si>
    <t>전자공학과</t>
  </si>
  <si>
    <t>산업정보경영공학과</t>
  </si>
  <si>
    <t>신소재금속공학과</t>
  </si>
  <si>
    <t>생명화학공학과</t>
  </si>
  <si>
    <t>공예조형디자인학과(도자디자인)</t>
  </si>
  <si>
    <t>치위생학과</t>
  </si>
  <si>
    <t>간호학과</t>
  </si>
  <si>
    <t>과학기술대학</t>
  </si>
  <si>
    <t>정보기술공학과</t>
  </si>
  <si>
    <t>기계자동차공학부</t>
  </si>
  <si>
    <t>최초</t>
  </si>
  <si>
    <t>최종</t>
  </si>
  <si>
    <t>독어독문학과</t>
  </si>
  <si>
    <t>중어중문학과</t>
  </si>
  <si>
    <t>일본학과</t>
  </si>
  <si>
    <t>회계학과</t>
  </si>
  <si>
    <t>경제학과</t>
  </si>
  <si>
    <t>국제통상학과</t>
  </si>
  <si>
    <t>도시계획부동산학과</t>
  </si>
  <si>
    <t>자치행정학과</t>
  </si>
  <si>
    <t>정보통계학과</t>
  </si>
  <si>
    <t>생물학과</t>
  </si>
  <si>
    <t>식품가공유통학과</t>
  </si>
  <si>
    <t>해양자원육성학과</t>
  </si>
  <si>
    <t>환경조경학과</t>
  </si>
  <si>
    <t>세라믹신소재공학과</t>
  </si>
  <si>
    <t>토목공학과</t>
  </si>
  <si>
    <t>미술학과</t>
  </si>
  <si>
    <t>공예조형디자인학과(섬유디자인)</t>
  </si>
  <si>
    <t>패션디자인학과</t>
  </si>
  <si>
    <t>컴퓨터공학과</t>
  </si>
  <si>
    <t>멀티미디어공학과</t>
  </si>
  <si>
    <t>전기공학과</t>
  </si>
  <si>
    <t>정보통신공학과</t>
  </si>
  <si>
    <t>평균
등급</t>
  </si>
  <si>
    <t>모집
인원</t>
  </si>
  <si>
    <t>지원
인원</t>
  </si>
  <si>
    <t>치의예과</t>
  </si>
  <si>
    <t>경쟁률</t>
    <phoneticPr fontId="1" type="noConversion"/>
  </si>
  <si>
    <t>구분</t>
    <phoneticPr fontId="1" type="noConversion"/>
  </si>
  <si>
    <t>치과대학</t>
    <phoneticPr fontId="1" type="noConversion"/>
  </si>
  <si>
    <t xml:space="preserve">  * 최초성적 : 최초합격자 발표시 합격자 평균 성적, 1,000점 만점
  * 최종성적 : 미등록 충원(예비 후보) 합격자 발표 종료후 최종 등록자 평균 성적</t>
    <phoneticPr fontId="1" type="noConversion"/>
  </si>
  <si>
    <t>복지학과</t>
  </si>
  <si>
    <t>다문화학과</t>
  </si>
  <si>
    <t>보건복지대학</t>
    <phoneticPr fontId="1" type="noConversion"/>
  </si>
  <si>
    <t>간호학과</t>
    <phoneticPr fontId="1" type="noConversion"/>
  </si>
  <si>
    <t>경쟁률</t>
    <phoneticPr fontId="1" type="noConversion"/>
  </si>
  <si>
    <t>구분</t>
    <phoneticPr fontId="1" type="noConversion"/>
  </si>
  <si>
    <t>2014학년도 수시모집 지원율 및 평균성적 (교과성적우수자)</t>
    <phoneticPr fontId="1" type="noConversion"/>
  </si>
  <si>
    <t>2014학년도 수시모집 지원율 및 평균성적 (GWNU꿈)</t>
    <phoneticPr fontId="1" type="noConversion"/>
  </si>
  <si>
    <t>2014학년도 수시모집 지원율 및 평균성적 (농어촌학생)</t>
    <phoneticPr fontId="1" type="noConversion"/>
  </si>
  <si>
    <t>2014학년도 수시모집 지원율 및 평균성적 (특성화고교)</t>
    <phoneticPr fontId="1" type="noConversion"/>
  </si>
  <si>
    <t>2014학년도 수시모집 지원율 및 평균성적 (기초생활수급자 및 차상위계층)</t>
    <phoneticPr fontId="1" type="noConversion"/>
  </si>
  <si>
    <t>2014학년도 수시모집 지원율 및 평균성적 (특수교육대상자)</t>
    <phoneticPr fontId="1" type="noConversion"/>
  </si>
  <si>
    <t>예술체육대학</t>
    <phoneticPr fontId="1" type="noConversion"/>
  </si>
  <si>
    <t>패션디자인학과</t>
    <phoneticPr fontId="1" type="noConversion"/>
  </si>
  <si>
    <t>보건복지대학</t>
  </si>
  <si>
    <t>보건복지대학</t>
    <phoneticPr fontId="1" type="noConversion"/>
  </si>
  <si>
    <t>복지학과</t>
    <phoneticPr fontId="1" type="noConversion"/>
  </si>
  <si>
    <t>다문화학과</t>
    <phoneticPr fontId="1" type="noConversion"/>
  </si>
  <si>
    <t>경쟁률</t>
    <phoneticPr fontId="1" type="noConversion"/>
  </si>
  <si>
    <t>-</t>
    <phoneticPr fontId="1" type="noConversion"/>
  </si>
  <si>
    <t xml:space="preserve">  * 최초성적 : 최초합격자 발표시 합격자 평균 성적, 1,000점 만점
  * 최종성적 : 미등록 충원(예비 후보) 합격자 발표 종료후 최종 등록자 평균 성적
                 최종성적 미기재 학과는 미등록 학과입니다.</t>
    <phoneticPr fontId="1" type="noConversion"/>
  </si>
  <si>
    <t>사회과학대학</t>
    <phoneticPr fontId="1" type="noConversion"/>
  </si>
  <si>
    <t>-</t>
    <phoneticPr fontId="1" type="noConversion"/>
  </si>
  <si>
    <t>해양분자생명공학과</t>
    <phoneticPr fontId="1" type="noConversion"/>
  </si>
  <si>
    <t>예술체육대학</t>
    <phoneticPr fontId="1" type="noConversion"/>
  </si>
  <si>
    <t>-</t>
    <phoneticPr fontId="1" type="noConversion"/>
  </si>
  <si>
    <t>보건복지대학</t>
    <phoneticPr fontId="1" type="noConversion"/>
  </si>
  <si>
    <t>철 학 과</t>
  </si>
  <si>
    <t>사 학 과</t>
  </si>
  <si>
    <t>법 학 과</t>
  </si>
  <si>
    <t>수 학 과</t>
  </si>
  <si>
    <t>1.80 : 1</t>
    <phoneticPr fontId="1" type="noConversion"/>
  </si>
  <si>
    <t>※ 수시모집 최종등록자 평균성적이며 1,000점 만점
※ 점수가 미기재된 학과는 미등록 학과입니다.</t>
    <phoneticPr fontId="1" type="noConversion"/>
  </si>
  <si>
    <t>-</t>
    <phoneticPr fontId="1" type="noConversion"/>
  </si>
  <si>
    <t>등록인원</t>
    <phoneticPr fontId="1" type="noConversion"/>
  </si>
  <si>
    <t>-</t>
    <phoneticPr fontId="1" type="noConversion"/>
  </si>
  <si>
    <t>-</t>
    <phoneticPr fontId="1" type="noConversion"/>
  </si>
  <si>
    <t>예술체육대학</t>
    <phoneticPr fontId="1" type="noConversion"/>
  </si>
  <si>
    <t>예술체육대학</t>
    <phoneticPr fontId="1" type="noConversion"/>
  </si>
  <si>
    <t>-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</si>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</sst>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.00_ "/>
    <numFmt numFmtId="177" formatCode="0.00_);[Red]\(0.00\)"/>
    <numFmt numFmtId="178" formatCode="0_);[Red]\(0\)"/>
    <numFmt numFmtId="179" formatCode="0.0_);[Red]\(0.0\)"/>
  </numFmts>
  <fonts count="3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indexed="8"/>
      <name val="Arial"/>
      <family val="2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DDD9C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/>
    <xf numFmtId="0" fontId="13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9" borderId="13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8" borderId="12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7" borderId="10" applyNumberFormat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179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177" fontId="0" fillId="0" borderId="0" xfId="0" applyNumberForma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0" fillId="0" borderId="0" xfId="0">
      <alignment vertical="center"/>
    </xf>
    <xf numFmtId="177" fontId="0" fillId="0" borderId="0" xfId="0" applyNumberForma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49" fontId="3" fillId="34" borderId="1" xfId="0" applyNumberFormat="1" applyFont="1" applyFill="1" applyBorder="1" applyAlignment="1">
      <alignment horizontal="center" vertical="center"/>
    </xf>
    <xf numFmtId="177" fontId="3" fillId="34" borderId="1" xfId="0" applyNumberFormat="1" applyFont="1" applyFill="1" applyBorder="1">
      <alignment vertical="center"/>
    </xf>
    <xf numFmtId="49" fontId="31" fillId="34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0" fillId="0" borderId="1" xfId="4" applyFont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0" fillId="0" borderId="0" xfId="0">
      <alignment vertical="center"/>
    </xf>
    <xf numFmtId="0" fontId="3" fillId="35" borderId="1" xfId="1" applyFont="1" applyFill="1" applyBorder="1" applyAlignment="1">
      <alignment horizontal="left" vertical="center" wrapText="1"/>
    </xf>
    <xf numFmtId="49" fontId="3" fillId="35" borderId="1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77" fontId="32" fillId="0" borderId="1" xfId="0" applyNumberFormat="1" applyFont="1" applyBorder="1">
      <alignment vertical="center"/>
    </xf>
    <xf numFmtId="177" fontId="32" fillId="34" borderId="1" xfId="0" applyNumberFormat="1" applyFont="1" applyFill="1" applyBorder="1">
      <alignment vertical="center"/>
    </xf>
    <xf numFmtId="177" fontId="32" fillId="34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78" fontId="5" fillId="0" borderId="2" xfId="0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3" fillId="35" borderId="1" xfId="1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34" borderId="1" xfId="0" applyNumberFormat="1" applyFont="1" applyFill="1" applyBorder="1" applyAlignment="1">
      <alignment horizontal="center" vertical="center"/>
    </xf>
    <xf numFmtId="177" fontId="3" fillId="34" borderId="1" xfId="0" applyNumberFormat="1" applyFont="1" applyFill="1" applyBorder="1" applyAlignment="1">
      <alignment horizontal="center" vertical="center"/>
    </xf>
    <xf numFmtId="177" fontId="2" fillId="34" borderId="1" xfId="0" applyNumberFormat="1" applyFont="1" applyFill="1" applyBorder="1">
      <alignment vertical="center"/>
    </xf>
  </cellXfs>
  <cellStyles count="46">
    <cellStyle name="20% - 강조색1 2" xfId="5"/>
    <cellStyle name="20% - 강조색2 2" xfId="6"/>
    <cellStyle name="20% - 강조색3 2" xfId="7"/>
    <cellStyle name="20% - 강조색4 2" xfId="8"/>
    <cellStyle name="20% - 강조색5 2" xfId="9"/>
    <cellStyle name="20% - 강조색6 2" xfId="10"/>
    <cellStyle name="40% - 강조색1 2" xfId="11"/>
    <cellStyle name="40% - 강조색2 2" xfId="12"/>
    <cellStyle name="40% - 강조색3 2" xfId="13"/>
    <cellStyle name="40% - 강조색4 2" xfId="14"/>
    <cellStyle name="40% - 강조색5 2" xfId="15"/>
    <cellStyle name="40% - 강조색6 2" xfId="16"/>
    <cellStyle name="60% - 강조색1 2" xfId="17"/>
    <cellStyle name="60% - 강조색2 2" xfId="18"/>
    <cellStyle name="60% - 강조색3 2" xfId="19"/>
    <cellStyle name="60% - 강조색4 2" xfId="20"/>
    <cellStyle name="60% - 강조색5 2" xfId="21"/>
    <cellStyle name="60% - 강조색6 2" xfId="22"/>
    <cellStyle name="강조색1 2" xfId="23"/>
    <cellStyle name="강조색2 2" xfId="24"/>
    <cellStyle name="강조색3 2" xfId="25"/>
    <cellStyle name="강조색4 2" xfId="26"/>
    <cellStyle name="강조색5 2" xfId="27"/>
    <cellStyle name="강조색6 2" xfId="28"/>
    <cellStyle name="경고문 2" xfId="29"/>
    <cellStyle name="계산 2" xfId="30"/>
    <cellStyle name="나쁨 2" xfId="31"/>
    <cellStyle name="메모 2" xfId="32"/>
    <cellStyle name="보통 2" xfId="33"/>
    <cellStyle name="설명 텍스트 2" xfId="34"/>
    <cellStyle name="셀 확인 2" xfId="35"/>
    <cellStyle name="쉼표 [0] 2" xfId="2"/>
    <cellStyle name="연결된 셀 2" xfId="36"/>
    <cellStyle name="요약 2" xfId="37"/>
    <cellStyle name="입력 2" xfId="38"/>
    <cellStyle name="제목 1 2" xfId="40"/>
    <cellStyle name="제목 2 2" xfId="41"/>
    <cellStyle name="제목 3 2" xfId="42"/>
    <cellStyle name="제목 4 2" xfId="43"/>
    <cellStyle name="제목 5" xfId="39"/>
    <cellStyle name="좋음 2" xfId="44"/>
    <cellStyle name="출력 2" xfId="45"/>
    <cellStyle name="표준" xfId="0" builtinId="0"/>
    <cellStyle name="표준 2" xfId="3"/>
    <cellStyle name="표준 3" xfId="1"/>
    <cellStyle name="표준 4" xfId="4"/>
  </cellStyles>
  <dxfs count="0"/>
  <tableStyles count="0" defaultTableStyle="TableStyleMedium2" defaultPivotStyle="PivotStyleLight16"/>
  <colors>
    <mruColors>
      <color rgb="FFD7E4BC"/>
      <color rgb="FFDDD9C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>
      <pane ySplit="3" topLeftCell="A4" activePane="bottomLeft" state="frozen"/>
      <selection pane="bottomLeft" sqref="A1:I1"/>
    </sheetView>
  </sheetViews>
  <sheetFormatPr defaultRowHeight="16.5"/>
  <cols>
    <col min="1" max="1" width="11.375" style="1" bestFit="1" customWidth="1"/>
    <col min="2" max="2" width="25.125" customWidth="1"/>
    <col min="3" max="5" width="8.75" style="5" customWidth="1"/>
    <col min="6" max="6" width="8.75" style="10" customWidth="1"/>
    <col min="7" max="7" width="8.75" style="4" customWidth="1"/>
    <col min="8" max="8" width="8.25" customWidth="1"/>
  </cols>
  <sheetData>
    <row r="1" spans="1:9" ht="26.25">
      <c r="A1" s="51" t="s">
        <v>74</v>
      </c>
      <c r="B1" s="51"/>
      <c r="C1" s="52"/>
      <c r="D1" s="52"/>
      <c r="E1" s="52"/>
      <c r="F1" s="51"/>
      <c r="G1" s="51"/>
      <c r="H1" s="51"/>
      <c r="I1" s="51"/>
    </row>
    <row r="2" spans="1:9" ht="51" customHeight="1">
      <c r="A2" s="53" t="s">
        <v>67</v>
      </c>
      <c r="B2" s="54"/>
      <c r="C2" s="55"/>
      <c r="D2" s="55"/>
      <c r="E2" s="55"/>
      <c r="F2" s="54"/>
      <c r="G2" s="54"/>
      <c r="H2" s="54"/>
      <c r="I2" s="54"/>
    </row>
    <row r="3" spans="1:9" s="1" customFormat="1" ht="32.25" customHeight="1">
      <c r="A3" s="11" t="s">
        <v>0</v>
      </c>
      <c r="B3" s="12" t="s">
        <v>1</v>
      </c>
      <c r="C3" s="13" t="s">
        <v>61</v>
      </c>
      <c r="D3" s="13" t="s">
        <v>62</v>
      </c>
      <c r="E3" s="13" t="s">
        <v>102</v>
      </c>
      <c r="F3" s="14" t="s">
        <v>64</v>
      </c>
      <c r="G3" s="13" t="s">
        <v>65</v>
      </c>
      <c r="H3" s="15" t="s">
        <v>2</v>
      </c>
      <c r="I3" s="16" t="s">
        <v>60</v>
      </c>
    </row>
    <row r="4" spans="1:9">
      <c r="A4" s="50" t="s">
        <v>3</v>
      </c>
      <c r="B4" s="59" t="s">
        <v>4</v>
      </c>
      <c r="C4" s="48">
        <v>12</v>
      </c>
      <c r="D4" s="48">
        <v>37</v>
      </c>
      <c r="E4" s="48">
        <v>11</v>
      </c>
      <c r="F4" s="56">
        <f>D4/C4</f>
        <v>3.0833333333333335</v>
      </c>
      <c r="G4" s="37" t="s">
        <v>36</v>
      </c>
      <c r="H4" s="7">
        <v>936.31833333333304</v>
      </c>
      <c r="I4" s="70">
        <v>2.8941666666666599</v>
      </c>
    </row>
    <row r="5" spans="1:9" ht="16.5" customHeight="1">
      <c r="A5" s="50"/>
      <c r="B5" s="60"/>
      <c r="C5" s="49"/>
      <c r="D5" s="49"/>
      <c r="E5" s="49"/>
      <c r="F5" s="56"/>
      <c r="G5" s="25" t="s">
        <v>37</v>
      </c>
      <c r="H5" s="26">
        <v>867.52272727272702</v>
      </c>
      <c r="I5" s="75">
        <v>4.4081818181818102</v>
      </c>
    </row>
    <row r="6" spans="1:9">
      <c r="A6" s="50"/>
      <c r="B6" s="59" t="s">
        <v>5</v>
      </c>
      <c r="C6" s="48">
        <v>18</v>
      </c>
      <c r="D6" s="48">
        <v>56</v>
      </c>
      <c r="E6" s="48">
        <v>18</v>
      </c>
      <c r="F6" s="56">
        <f t="shared" ref="F6:F70" si="0">D6/C6</f>
        <v>3.1111111111111112</v>
      </c>
      <c r="G6" s="37" t="s">
        <v>36</v>
      </c>
      <c r="H6" s="7">
        <v>920.66666666666595</v>
      </c>
      <c r="I6" s="70">
        <v>3.2433333333333301</v>
      </c>
    </row>
    <row r="7" spans="1:9" ht="16.5" customHeight="1">
      <c r="A7" s="50"/>
      <c r="B7" s="60"/>
      <c r="C7" s="49"/>
      <c r="D7" s="49"/>
      <c r="E7" s="49"/>
      <c r="F7" s="56"/>
      <c r="G7" s="25" t="s">
        <v>37</v>
      </c>
      <c r="H7" s="26">
        <v>868.49666666666599</v>
      </c>
      <c r="I7" s="75">
        <v>4.4211111111111103</v>
      </c>
    </row>
    <row r="8" spans="1:9">
      <c r="A8" s="50"/>
      <c r="B8" s="59" t="s">
        <v>38</v>
      </c>
      <c r="C8" s="48">
        <v>7</v>
      </c>
      <c r="D8" s="48">
        <v>36</v>
      </c>
      <c r="E8" s="48">
        <v>6</v>
      </c>
      <c r="F8" s="56">
        <f t="shared" si="0"/>
        <v>5.1428571428571432</v>
      </c>
      <c r="G8" s="37" t="s">
        <v>36</v>
      </c>
      <c r="H8" s="7">
        <v>885.14714285714194</v>
      </c>
      <c r="I8" s="70">
        <v>4.1171428571428503</v>
      </c>
    </row>
    <row r="9" spans="1:9" ht="16.5" customHeight="1">
      <c r="A9" s="50"/>
      <c r="B9" s="60"/>
      <c r="C9" s="49"/>
      <c r="D9" s="49"/>
      <c r="E9" s="49"/>
      <c r="F9" s="56"/>
      <c r="G9" s="25" t="s">
        <v>37</v>
      </c>
      <c r="H9" s="26">
        <v>875.67333333333295</v>
      </c>
      <c r="I9" s="75">
        <v>4.2949999999999999</v>
      </c>
    </row>
    <row r="10" spans="1:9">
      <c r="A10" s="50"/>
      <c r="B10" s="59" t="s">
        <v>39</v>
      </c>
      <c r="C10" s="48">
        <v>11</v>
      </c>
      <c r="D10" s="48">
        <v>37</v>
      </c>
      <c r="E10" s="48">
        <v>11</v>
      </c>
      <c r="F10" s="56">
        <f t="shared" si="0"/>
        <v>3.3636363636363638</v>
      </c>
      <c r="G10" s="37" t="s">
        <v>36</v>
      </c>
      <c r="H10" s="7">
        <v>907.86454545454501</v>
      </c>
      <c r="I10" s="70">
        <v>3.5636363636363599</v>
      </c>
    </row>
    <row r="11" spans="1:9" ht="16.5" customHeight="1">
      <c r="A11" s="50"/>
      <c r="B11" s="60"/>
      <c r="C11" s="49"/>
      <c r="D11" s="49"/>
      <c r="E11" s="49"/>
      <c r="F11" s="56"/>
      <c r="G11" s="25" t="s">
        <v>37</v>
      </c>
      <c r="H11" s="26">
        <v>884.00363636363602</v>
      </c>
      <c r="I11" s="75">
        <v>3.9963636363636299</v>
      </c>
    </row>
    <row r="12" spans="1:9">
      <c r="A12" s="50"/>
      <c r="B12" s="59" t="s">
        <v>40</v>
      </c>
      <c r="C12" s="48">
        <v>8</v>
      </c>
      <c r="D12" s="48">
        <v>26</v>
      </c>
      <c r="E12" s="48">
        <v>8</v>
      </c>
      <c r="F12" s="56">
        <f t="shared" si="0"/>
        <v>3.25</v>
      </c>
      <c r="G12" s="37" t="s">
        <v>36</v>
      </c>
      <c r="H12" s="7">
        <v>907.81624999999997</v>
      </c>
      <c r="I12" s="70">
        <v>3.6124999999999998</v>
      </c>
    </row>
    <row r="13" spans="1:9">
      <c r="A13" s="50"/>
      <c r="B13" s="60"/>
      <c r="C13" s="49"/>
      <c r="D13" s="49"/>
      <c r="E13" s="49"/>
      <c r="F13" s="56"/>
      <c r="G13" s="25" t="s">
        <v>37</v>
      </c>
      <c r="H13" s="26">
        <v>888.00750000000005</v>
      </c>
      <c r="I13" s="75">
        <v>3.915</v>
      </c>
    </row>
    <row r="14" spans="1:9">
      <c r="A14" s="50"/>
      <c r="B14" s="59" t="s">
        <v>6</v>
      </c>
      <c r="C14" s="48">
        <v>13</v>
      </c>
      <c r="D14" s="48">
        <v>40</v>
      </c>
      <c r="E14" s="48">
        <v>11</v>
      </c>
      <c r="F14" s="56">
        <f t="shared" si="0"/>
        <v>3.0769230769230771</v>
      </c>
      <c r="G14" s="37" t="s">
        <v>36</v>
      </c>
      <c r="H14" s="7">
        <v>875.46923076922997</v>
      </c>
      <c r="I14" s="70">
        <v>4.3092307692307603</v>
      </c>
    </row>
    <row r="15" spans="1:9">
      <c r="A15" s="50"/>
      <c r="B15" s="60"/>
      <c r="C15" s="49"/>
      <c r="D15" s="49"/>
      <c r="E15" s="49"/>
      <c r="F15" s="56"/>
      <c r="G15" s="25" t="s">
        <v>37</v>
      </c>
      <c r="H15" s="26">
        <v>822.00909090908999</v>
      </c>
      <c r="I15" s="75">
        <v>5.4472727272727202</v>
      </c>
    </row>
    <row r="16" spans="1:9">
      <c r="A16" s="50"/>
      <c r="B16" s="59" t="s">
        <v>7</v>
      </c>
      <c r="C16" s="48">
        <v>14</v>
      </c>
      <c r="D16" s="48">
        <v>56</v>
      </c>
      <c r="E16" s="48">
        <v>14</v>
      </c>
      <c r="F16" s="56">
        <f t="shared" si="0"/>
        <v>4</v>
      </c>
      <c r="G16" s="37" t="s">
        <v>36</v>
      </c>
      <c r="H16" s="7">
        <v>917.76357142857103</v>
      </c>
      <c r="I16" s="70">
        <v>3.29571428571428</v>
      </c>
    </row>
    <row r="17" spans="1:9">
      <c r="A17" s="50"/>
      <c r="B17" s="60"/>
      <c r="C17" s="49"/>
      <c r="D17" s="49"/>
      <c r="E17" s="49"/>
      <c r="F17" s="56"/>
      <c r="G17" s="25" t="s">
        <v>37</v>
      </c>
      <c r="H17" s="26">
        <v>901.017857142857</v>
      </c>
      <c r="I17" s="75">
        <v>3.6792857142857098</v>
      </c>
    </row>
    <row r="18" spans="1:9">
      <c r="A18" s="50" t="s">
        <v>9</v>
      </c>
      <c r="B18" s="59" t="s">
        <v>10</v>
      </c>
      <c r="C18" s="48">
        <v>14</v>
      </c>
      <c r="D18" s="48">
        <v>86</v>
      </c>
      <c r="E18" s="48">
        <v>13</v>
      </c>
      <c r="F18" s="56">
        <f t="shared" si="0"/>
        <v>6.1428571428571432</v>
      </c>
      <c r="G18" s="37" t="s">
        <v>36</v>
      </c>
      <c r="H18" s="7">
        <v>941.67357142857099</v>
      </c>
      <c r="I18" s="70">
        <v>2.73714285714285</v>
      </c>
    </row>
    <row r="19" spans="1:9">
      <c r="A19" s="50"/>
      <c r="B19" s="60"/>
      <c r="C19" s="49"/>
      <c r="D19" s="49"/>
      <c r="E19" s="49"/>
      <c r="F19" s="56"/>
      <c r="G19" s="25" t="s">
        <v>37</v>
      </c>
      <c r="H19" s="26">
        <v>924.44923076922998</v>
      </c>
      <c r="I19" s="75">
        <v>3.19</v>
      </c>
    </row>
    <row r="20" spans="1:9">
      <c r="A20" s="50"/>
      <c r="B20" s="59" t="s">
        <v>41</v>
      </c>
      <c r="C20" s="48">
        <v>15</v>
      </c>
      <c r="D20" s="48">
        <v>57</v>
      </c>
      <c r="E20" s="48">
        <v>13</v>
      </c>
      <c r="F20" s="56">
        <f t="shared" si="0"/>
        <v>3.8</v>
      </c>
      <c r="G20" s="37" t="s">
        <v>36</v>
      </c>
      <c r="H20" s="7">
        <v>921.95666666666602</v>
      </c>
      <c r="I20" s="70">
        <v>3.2519999999999998</v>
      </c>
    </row>
    <row r="21" spans="1:9">
      <c r="A21" s="50"/>
      <c r="B21" s="60"/>
      <c r="C21" s="49"/>
      <c r="D21" s="49"/>
      <c r="E21" s="49"/>
      <c r="F21" s="56"/>
      <c r="G21" s="25" t="s">
        <v>37</v>
      </c>
      <c r="H21" s="26">
        <v>877.27692307692303</v>
      </c>
      <c r="I21" s="75">
        <v>4.04</v>
      </c>
    </row>
    <row r="22" spans="1:9">
      <c r="A22" s="50"/>
      <c r="B22" s="59" t="s">
        <v>11</v>
      </c>
      <c r="C22" s="48">
        <v>21</v>
      </c>
      <c r="D22" s="48">
        <v>315</v>
      </c>
      <c r="E22" s="48">
        <v>19</v>
      </c>
      <c r="F22" s="56">
        <f t="shared" si="0"/>
        <v>15</v>
      </c>
      <c r="G22" s="37" t="s">
        <v>36</v>
      </c>
      <c r="H22" s="7">
        <v>931.88238095238</v>
      </c>
      <c r="I22" s="70">
        <v>3.0447619047618999</v>
      </c>
    </row>
    <row r="23" spans="1:9">
      <c r="A23" s="50"/>
      <c r="B23" s="60"/>
      <c r="C23" s="49"/>
      <c r="D23" s="49"/>
      <c r="E23" s="49"/>
      <c r="F23" s="56"/>
      <c r="G23" s="25" t="s">
        <v>37</v>
      </c>
      <c r="H23" s="26">
        <v>910.63526315789397</v>
      </c>
      <c r="I23" s="75">
        <v>3.5373684210526299</v>
      </c>
    </row>
    <row r="24" spans="1:9">
      <c r="A24" s="50"/>
      <c r="B24" s="59" t="s">
        <v>42</v>
      </c>
      <c r="C24" s="48">
        <v>18</v>
      </c>
      <c r="D24" s="48">
        <v>70</v>
      </c>
      <c r="E24" s="48">
        <v>17</v>
      </c>
      <c r="F24" s="56">
        <f t="shared" si="0"/>
        <v>3.8888888888888888</v>
      </c>
      <c r="G24" s="37" t="s">
        <v>36</v>
      </c>
      <c r="H24" s="7">
        <v>915.82944444444399</v>
      </c>
      <c r="I24" s="70">
        <v>3.4216666666666602</v>
      </c>
    </row>
    <row r="25" spans="1:9">
      <c r="A25" s="50"/>
      <c r="B25" s="60"/>
      <c r="C25" s="49"/>
      <c r="D25" s="49"/>
      <c r="E25" s="49"/>
      <c r="F25" s="56"/>
      <c r="G25" s="25" t="s">
        <v>37</v>
      </c>
      <c r="H25" s="26">
        <v>879.904117647058</v>
      </c>
      <c r="I25" s="75">
        <v>4.1711764705882297</v>
      </c>
    </row>
    <row r="26" spans="1:9">
      <c r="A26" s="50"/>
      <c r="B26" s="59" t="s">
        <v>12</v>
      </c>
      <c r="C26" s="48">
        <v>6</v>
      </c>
      <c r="D26" s="48">
        <v>57</v>
      </c>
      <c r="E26" s="48">
        <v>5</v>
      </c>
      <c r="F26" s="56">
        <f t="shared" si="0"/>
        <v>9.5</v>
      </c>
      <c r="G26" s="37" t="s">
        <v>36</v>
      </c>
      <c r="H26" s="7">
        <v>928.57500000000005</v>
      </c>
      <c r="I26" s="70">
        <v>3.05</v>
      </c>
    </row>
    <row r="27" spans="1:9">
      <c r="A27" s="50"/>
      <c r="B27" s="60"/>
      <c r="C27" s="49"/>
      <c r="D27" s="49"/>
      <c r="E27" s="49"/>
      <c r="F27" s="56"/>
      <c r="G27" s="25" t="s">
        <v>37</v>
      </c>
      <c r="H27" s="26">
        <v>908.93600000000004</v>
      </c>
      <c r="I27" s="75">
        <v>3.55</v>
      </c>
    </row>
    <row r="28" spans="1:9">
      <c r="A28" s="50"/>
      <c r="B28" s="59" t="s">
        <v>43</v>
      </c>
      <c r="C28" s="48">
        <v>14</v>
      </c>
      <c r="D28" s="48">
        <v>80</v>
      </c>
      <c r="E28" s="48">
        <v>12</v>
      </c>
      <c r="F28" s="56">
        <f t="shared" si="0"/>
        <v>5.7142857142857144</v>
      </c>
      <c r="G28" s="37" t="s">
        <v>36</v>
      </c>
      <c r="H28" s="7">
        <v>929.142857142857</v>
      </c>
      <c r="I28" s="70">
        <v>3.0635714285714202</v>
      </c>
    </row>
    <row r="29" spans="1:9">
      <c r="A29" s="50"/>
      <c r="B29" s="60"/>
      <c r="C29" s="49"/>
      <c r="D29" s="49"/>
      <c r="E29" s="49"/>
      <c r="F29" s="56"/>
      <c r="G29" s="25" t="s">
        <v>37</v>
      </c>
      <c r="H29" s="26">
        <v>915.63416666666603</v>
      </c>
      <c r="I29" s="75">
        <v>3.3766666666666598</v>
      </c>
    </row>
    <row r="30" spans="1:9">
      <c r="A30" s="50"/>
      <c r="B30" s="59" t="s">
        <v>44</v>
      </c>
      <c r="C30" s="48">
        <v>18</v>
      </c>
      <c r="D30" s="48">
        <v>98</v>
      </c>
      <c r="E30" s="48">
        <v>16</v>
      </c>
      <c r="F30" s="56">
        <f t="shared" si="0"/>
        <v>5.4444444444444446</v>
      </c>
      <c r="G30" s="37" t="s">
        <v>36</v>
      </c>
      <c r="H30" s="7">
        <v>906.05888888888796</v>
      </c>
      <c r="I30" s="70">
        <v>3.68055555555555</v>
      </c>
    </row>
    <row r="31" spans="1:9">
      <c r="A31" s="50"/>
      <c r="B31" s="60"/>
      <c r="C31" s="49"/>
      <c r="D31" s="49"/>
      <c r="E31" s="49"/>
      <c r="F31" s="56"/>
      <c r="G31" s="25" t="s">
        <v>37</v>
      </c>
      <c r="H31" s="26">
        <v>890.77125000000001</v>
      </c>
      <c r="I31" s="75">
        <v>3.9781249999999999</v>
      </c>
    </row>
    <row r="32" spans="1:9">
      <c r="A32" s="50"/>
      <c r="B32" s="59" t="s">
        <v>13</v>
      </c>
      <c r="C32" s="48">
        <v>21</v>
      </c>
      <c r="D32" s="48">
        <v>89</v>
      </c>
      <c r="E32" s="48">
        <v>21</v>
      </c>
      <c r="F32" s="56">
        <f t="shared" si="0"/>
        <v>4.2380952380952381</v>
      </c>
      <c r="G32" s="37" t="s">
        <v>36</v>
      </c>
      <c r="H32" s="7">
        <v>909.67285714285697</v>
      </c>
      <c r="I32" s="70">
        <v>3.5852380952380898</v>
      </c>
    </row>
    <row r="33" spans="1:9">
      <c r="A33" s="50"/>
      <c r="B33" s="60"/>
      <c r="C33" s="49"/>
      <c r="D33" s="49"/>
      <c r="E33" s="49"/>
      <c r="F33" s="56"/>
      <c r="G33" s="25" t="s">
        <v>37</v>
      </c>
      <c r="H33" s="26">
        <v>879.23333333333301</v>
      </c>
      <c r="I33" s="75">
        <v>4.2428571428571402</v>
      </c>
    </row>
    <row r="34" spans="1:9">
      <c r="A34" s="50"/>
      <c r="B34" s="59" t="s">
        <v>45</v>
      </c>
      <c r="C34" s="48">
        <v>15</v>
      </c>
      <c r="D34" s="48">
        <v>87</v>
      </c>
      <c r="E34" s="48">
        <v>13</v>
      </c>
      <c r="F34" s="56">
        <f t="shared" si="0"/>
        <v>5.8</v>
      </c>
      <c r="G34" s="37" t="s">
        <v>36</v>
      </c>
      <c r="H34" s="7">
        <v>949.57866666666598</v>
      </c>
      <c r="I34" s="70">
        <v>2.5553333333333299</v>
      </c>
    </row>
    <row r="35" spans="1:9">
      <c r="A35" s="50"/>
      <c r="B35" s="60"/>
      <c r="C35" s="49"/>
      <c r="D35" s="49"/>
      <c r="E35" s="49"/>
      <c r="F35" s="56"/>
      <c r="G35" s="25" t="s">
        <v>37</v>
      </c>
      <c r="H35" s="26">
        <v>926.67461538461498</v>
      </c>
      <c r="I35" s="75">
        <v>3.1730769230769198</v>
      </c>
    </row>
    <row r="36" spans="1:9">
      <c r="A36" s="50" t="s">
        <v>14</v>
      </c>
      <c r="B36" s="59" t="s">
        <v>15</v>
      </c>
      <c r="C36" s="48">
        <v>15</v>
      </c>
      <c r="D36" s="48">
        <v>45</v>
      </c>
      <c r="E36" s="48">
        <v>15</v>
      </c>
      <c r="F36" s="56">
        <f t="shared" si="0"/>
        <v>3</v>
      </c>
      <c r="G36" s="37" t="s">
        <v>36</v>
      </c>
      <c r="H36" s="7">
        <v>883.50333333333299</v>
      </c>
      <c r="I36" s="70">
        <v>4.0233333333333299</v>
      </c>
    </row>
    <row r="37" spans="1:9">
      <c r="A37" s="50"/>
      <c r="B37" s="60"/>
      <c r="C37" s="49"/>
      <c r="D37" s="49"/>
      <c r="E37" s="49"/>
      <c r="F37" s="56"/>
      <c r="G37" s="25" t="s">
        <v>37</v>
      </c>
      <c r="H37" s="26">
        <v>856.18933333333302</v>
      </c>
      <c r="I37" s="75">
        <v>4.6206666666666596</v>
      </c>
    </row>
    <row r="38" spans="1:9">
      <c r="A38" s="50"/>
      <c r="B38" s="59" t="s">
        <v>46</v>
      </c>
      <c r="C38" s="45">
        <v>4</v>
      </c>
      <c r="D38" s="45">
        <v>16</v>
      </c>
      <c r="E38" s="45">
        <v>4</v>
      </c>
      <c r="F38" s="56">
        <f t="shared" si="0"/>
        <v>4</v>
      </c>
      <c r="G38" s="37" t="s">
        <v>36</v>
      </c>
      <c r="H38" s="7">
        <v>916.10249999999996</v>
      </c>
      <c r="I38" s="70">
        <v>3.4925000000000002</v>
      </c>
    </row>
    <row r="39" spans="1:9">
      <c r="A39" s="50"/>
      <c r="B39" s="60"/>
      <c r="C39" s="45"/>
      <c r="D39" s="45"/>
      <c r="E39" s="45"/>
      <c r="F39" s="56"/>
      <c r="G39" s="25" t="s">
        <v>37</v>
      </c>
      <c r="H39" s="26">
        <v>867.19749999999999</v>
      </c>
      <c r="I39" s="75">
        <v>4.4775</v>
      </c>
    </row>
    <row r="40" spans="1:9">
      <c r="A40" s="50"/>
      <c r="B40" s="59" t="s">
        <v>16</v>
      </c>
      <c r="C40" s="45">
        <v>9</v>
      </c>
      <c r="D40" s="45">
        <v>33</v>
      </c>
      <c r="E40" s="45">
        <v>2</v>
      </c>
      <c r="F40" s="56">
        <f t="shared" si="0"/>
        <v>3.6666666666666665</v>
      </c>
      <c r="G40" s="37" t="s">
        <v>36</v>
      </c>
      <c r="H40" s="7">
        <v>850.52888888888799</v>
      </c>
      <c r="I40" s="70">
        <v>4.7633333333333301</v>
      </c>
    </row>
    <row r="41" spans="1:9">
      <c r="A41" s="50"/>
      <c r="B41" s="61"/>
      <c r="C41" s="45"/>
      <c r="D41" s="45"/>
      <c r="E41" s="45"/>
      <c r="F41" s="56"/>
      <c r="G41" s="25" t="s">
        <v>37</v>
      </c>
      <c r="H41" s="26">
        <v>861.05</v>
      </c>
      <c r="I41" s="75">
        <v>4.5999999999999996</v>
      </c>
    </row>
    <row r="42" spans="1:9">
      <c r="A42" s="50"/>
      <c r="B42" s="59" t="s">
        <v>47</v>
      </c>
      <c r="C42" s="45">
        <v>9</v>
      </c>
      <c r="D42" s="45">
        <v>71</v>
      </c>
      <c r="E42" s="45">
        <v>9</v>
      </c>
      <c r="F42" s="56">
        <f t="shared" si="0"/>
        <v>7.8888888888888893</v>
      </c>
      <c r="G42" s="37" t="s">
        <v>36</v>
      </c>
      <c r="H42" s="7">
        <v>930.55444444444402</v>
      </c>
      <c r="I42" s="70">
        <v>2.9866666666666601</v>
      </c>
    </row>
    <row r="43" spans="1:9">
      <c r="A43" s="50"/>
      <c r="B43" s="60"/>
      <c r="C43" s="45"/>
      <c r="D43" s="45"/>
      <c r="E43" s="45"/>
      <c r="F43" s="56"/>
      <c r="G43" s="25" t="s">
        <v>37</v>
      </c>
      <c r="H43" s="26">
        <v>887.47555555555505</v>
      </c>
      <c r="I43" s="75">
        <v>3.9922222222222201</v>
      </c>
    </row>
    <row r="44" spans="1:9">
      <c r="A44" s="50"/>
      <c r="B44" s="59" t="s">
        <v>17</v>
      </c>
      <c r="C44" s="45">
        <v>12</v>
      </c>
      <c r="D44" s="45">
        <v>68</v>
      </c>
      <c r="E44" s="45">
        <v>9</v>
      </c>
      <c r="F44" s="56">
        <f t="shared" si="0"/>
        <v>5.666666666666667</v>
      </c>
      <c r="G44" s="37" t="s">
        <v>36</v>
      </c>
      <c r="H44" s="7">
        <v>939.856666666666</v>
      </c>
      <c r="I44" s="70">
        <v>2.7949999999999999</v>
      </c>
    </row>
    <row r="45" spans="1:9">
      <c r="A45" s="50"/>
      <c r="B45" s="60"/>
      <c r="C45" s="45"/>
      <c r="D45" s="45"/>
      <c r="E45" s="45"/>
      <c r="F45" s="56"/>
      <c r="G45" s="25" t="s">
        <v>37</v>
      </c>
      <c r="H45" s="26">
        <v>905.40111111111105</v>
      </c>
      <c r="I45" s="75">
        <v>3.59</v>
      </c>
    </row>
    <row r="46" spans="1:9">
      <c r="A46" s="50"/>
      <c r="B46" s="59" t="s">
        <v>18</v>
      </c>
      <c r="C46" s="45">
        <v>12</v>
      </c>
      <c r="D46" s="45">
        <v>54</v>
      </c>
      <c r="E46" s="45">
        <v>12</v>
      </c>
      <c r="F46" s="56">
        <f t="shared" si="0"/>
        <v>4.5</v>
      </c>
      <c r="G46" s="37" t="s">
        <v>36</v>
      </c>
      <c r="H46" s="7">
        <v>920.88083333333304</v>
      </c>
      <c r="I46" s="70">
        <v>3.31</v>
      </c>
    </row>
    <row r="47" spans="1:9">
      <c r="A47" s="50"/>
      <c r="B47" s="60"/>
      <c r="C47" s="45"/>
      <c r="D47" s="45"/>
      <c r="E47" s="45"/>
      <c r="F47" s="56"/>
      <c r="G47" s="25" t="s">
        <v>37</v>
      </c>
      <c r="H47" s="26">
        <v>900.38</v>
      </c>
      <c r="I47" s="75">
        <v>3.7066666666666599</v>
      </c>
    </row>
    <row r="48" spans="1:9">
      <c r="A48" s="50" t="s">
        <v>19</v>
      </c>
      <c r="B48" s="59" t="s">
        <v>20</v>
      </c>
      <c r="C48" s="45">
        <v>2</v>
      </c>
      <c r="D48" s="45">
        <v>27</v>
      </c>
      <c r="E48" s="45">
        <v>1</v>
      </c>
      <c r="F48" s="56">
        <f t="shared" si="0"/>
        <v>13.5</v>
      </c>
      <c r="G48" s="37" t="s">
        <v>36</v>
      </c>
      <c r="H48" s="7">
        <v>921.52499999999998</v>
      </c>
      <c r="I48" s="70">
        <v>3.2949999999999999</v>
      </c>
    </row>
    <row r="49" spans="1:9">
      <c r="A49" s="50"/>
      <c r="B49" s="61"/>
      <c r="C49" s="45"/>
      <c r="D49" s="45"/>
      <c r="E49" s="45"/>
      <c r="F49" s="56"/>
      <c r="G49" s="25" t="s">
        <v>37</v>
      </c>
      <c r="H49" s="26">
        <v>926.15</v>
      </c>
      <c r="I49" s="75">
        <v>3.08</v>
      </c>
    </row>
    <row r="50" spans="1:9">
      <c r="A50" s="50"/>
      <c r="B50" s="59" t="s">
        <v>48</v>
      </c>
      <c r="C50" s="45">
        <v>14</v>
      </c>
      <c r="D50" s="45">
        <v>54</v>
      </c>
      <c r="E50" s="45">
        <v>13</v>
      </c>
      <c r="F50" s="56">
        <f t="shared" si="0"/>
        <v>3.8571428571428572</v>
      </c>
      <c r="G50" s="37" t="s">
        <v>36</v>
      </c>
      <c r="H50" s="7">
        <v>890.199285714285</v>
      </c>
      <c r="I50" s="70">
        <v>3.8935714285714198</v>
      </c>
    </row>
    <row r="51" spans="1:9">
      <c r="A51" s="50"/>
      <c r="B51" s="60"/>
      <c r="C51" s="45"/>
      <c r="D51" s="45"/>
      <c r="E51" s="45"/>
      <c r="F51" s="56"/>
      <c r="G51" s="25" t="s">
        <v>37</v>
      </c>
      <c r="H51" s="26">
        <v>867.14846153846099</v>
      </c>
      <c r="I51" s="75">
        <v>4.3592307692307601</v>
      </c>
    </row>
    <row r="52" spans="1:9" s="9" customFormat="1">
      <c r="A52" s="50"/>
      <c r="B52" s="59" t="s">
        <v>21</v>
      </c>
      <c r="C52" s="45">
        <v>9</v>
      </c>
      <c r="D52" s="45">
        <v>67</v>
      </c>
      <c r="E52" s="45">
        <v>8</v>
      </c>
      <c r="F52" s="56">
        <f t="shared" ref="F52" si="1">D52/C52</f>
        <v>7.4444444444444446</v>
      </c>
      <c r="G52" s="37" t="s">
        <v>36</v>
      </c>
      <c r="H52" s="7">
        <v>848.83</v>
      </c>
      <c r="I52" s="70">
        <v>4.8344444444444399</v>
      </c>
    </row>
    <row r="53" spans="1:9" s="9" customFormat="1">
      <c r="A53" s="50"/>
      <c r="B53" s="60"/>
      <c r="C53" s="45"/>
      <c r="D53" s="45"/>
      <c r="E53" s="45"/>
      <c r="F53" s="56"/>
      <c r="G53" s="25" t="s">
        <v>37</v>
      </c>
      <c r="H53" s="26">
        <v>845.08875</v>
      </c>
      <c r="I53" s="75">
        <v>4.9175000000000004</v>
      </c>
    </row>
    <row r="54" spans="1:9">
      <c r="A54" s="50"/>
      <c r="B54" s="59" t="s">
        <v>49</v>
      </c>
      <c r="C54" s="45">
        <v>7</v>
      </c>
      <c r="D54" s="45">
        <v>38</v>
      </c>
      <c r="E54" s="45">
        <v>7</v>
      </c>
      <c r="F54" s="56">
        <f t="shared" si="0"/>
        <v>5.4285714285714288</v>
      </c>
      <c r="G54" s="37" t="s">
        <v>36</v>
      </c>
      <c r="H54" s="7">
        <v>898.551428571428</v>
      </c>
      <c r="I54" s="70">
        <v>3.8185714285714201</v>
      </c>
    </row>
    <row r="55" spans="1:9" s="3" customFormat="1">
      <c r="A55" s="50"/>
      <c r="B55" s="60"/>
      <c r="C55" s="45"/>
      <c r="D55" s="45"/>
      <c r="E55" s="45"/>
      <c r="F55" s="56"/>
      <c r="G55" s="25" t="s">
        <v>37</v>
      </c>
      <c r="H55" s="26">
        <v>886.81714285714202</v>
      </c>
      <c r="I55" s="75">
        <v>4.07</v>
      </c>
    </row>
    <row r="56" spans="1:9">
      <c r="A56" s="50"/>
      <c r="B56" s="59" t="s">
        <v>22</v>
      </c>
      <c r="C56" s="45">
        <v>16</v>
      </c>
      <c r="D56" s="45">
        <v>55</v>
      </c>
      <c r="E56" s="45">
        <v>10</v>
      </c>
      <c r="F56" s="56">
        <f t="shared" si="0"/>
        <v>3.4375</v>
      </c>
      <c r="G56" s="37" t="s">
        <v>36</v>
      </c>
      <c r="H56" s="7">
        <v>888.35687499999995</v>
      </c>
      <c r="I56" s="70">
        <v>3.9893749999999999</v>
      </c>
    </row>
    <row r="57" spans="1:9">
      <c r="A57" s="50"/>
      <c r="B57" s="60"/>
      <c r="C57" s="45"/>
      <c r="D57" s="45"/>
      <c r="E57" s="45"/>
      <c r="F57" s="56"/>
      <c r="G57" s="25" t="s">
        <v>37</v>
      </c>
      <c r="H57" s="26">
        <v>808.37400000000002</v>
      </c>
      <c r="I57" s="75">
        <v>5.72</v>
      </c>
    </row>
    <row r="58" spans="1:9">
      <c r="A58" s="50"/>
      <c r="B58" s="59" t="s">
        <v>23</v>
      </c>
      <c r="C58" s="45">
        <v>9</v>
      </c>
      <c r="D58" s="45">
        <v>30</v>
      </c>
      <c r="E58" s="45">
        <v>9</v>
      </c>
      <c r="F58" s="56">
        <f t="shared" si="0"/>
        <v>3.3333333333333335</v>
      </c>
      <c r="G58" s="37" t="s">
        <v>36</v>
      </c>
      <c r="H58" s="7">
        <v>861.81444444444401</v>
      </c>
      <c r="I58" s="70">
        <v>4.5055555555555502</v>
      </c>
    </row>
    <row r="59" spans="1:9">
      <c r="A59" s="50"/>
      <c r="B59" s="60"/>
      <c r="C59" s="45"/>
      <c r="D59" s="45"/>
      <c r="E59" s="45"/>
      <c r="F59" s="56"/>
      <c r="G59" s="25" t="s">
        <v>37</v>
      </c>
      <c r="H59" s="26">
        <v>825.80555555555497</v>
      </c>
      <c r="I59" s="75">
        <v>5.2277777777777699</v>
      </c>
    </row>
    <row r="60" spans="1:9">
      <c r="A60" s="50"/>
      <c r="B60" s="59" t="s">
        <v>24</v>
      </c>
      <c r="C60" s="45">
        <v>12</v>
      </c>
      <c r="D60" s="45">
        <v>100</v>
      </c>
      <c r="E60" s="45">
        <v>11</v>
      </c>
      <c r="F60" s="56">
        <f t="shared" si="0"/>
        <v>8.3333333333333339</v>
      </c>
      <c r="G60" s="37" t="s">
        <v>36</v>
      </c>
      <c r="H60" s="7">
        <v>878.22749999999996</v>
      </c>
      <c r="I60" s="70">
        <v>4.2008333333333301</v>
      </c>
    </row>
    <row r="61" spans="1:9">
      <c r="A61" s="50"/>
      <c r="B61" s="60"/>
      <c r="C61" s="45"/>
      <c r="D61" s="45"/>
      <c r="E61" s="45"/>
      <c r="F61" s="56"/>
      <c r="G61" s="25" t="s">
        <v>37</v>
      </c>
      <c r="H61" s="26">
        <v>864.73727272727206</v>
      </c>
      <c r="I61" s="75">
        <v>4.4490909090909003</v>
      </c>
    </row>
    <row r="62" spans="1:9">
      <c r="A62" s="50"/>
      <c r="B62" s="59" t="s">
        <v>50</v>
      </c>
      <c r="C62" s="45">
        <v>6</v>
      </c>
      <c r="D62" s="45">
        <v>36</v>
      </c>
      <c r="E62" s="45">
        <v>5</v>
      </c>
      <c r="F62" s="56">
        <f t="shared" si="0"/>
        <v>6</v>
      </c>
      <c r="G62" s="37" t="s">
        <v>36</v>
      </c>
      <c r="H62" s="7">
        <v>936.243333333333</v>
      </c>
      <c r="I62" s="70">
        <v>2.8683333333333301</v>
      </c>
    </row>
    <row r="63" spans="1:9">
      <c r="A63" s="50"/>
      <c r="B63" s="60"/>
      <c r="C63" s="45"/>
      <c r="D63" s="45"/>
      <c r="E63" s="45"/>
      <c r="F63" s="56"/>
      <c r="G63" s="25" t="s">
        <v>37</v>
      </c>
      <c r="H63" s="26">
        <v>854.37800000000004</v>
      </c>
      <c r="I63" s="75">
        <v>4.7640000000000002</v>
      </c>
    </row>
    <row r="64" spans="1:9">
      <c r="A64" s="50" t="s">
        <v>25</v>
      </c>
      <c r="B64" s="59" t="s">
        <v>26</v>
      </c>
      <c r="C64" s="45">
        <v>24</v>
      </c>
      <c r="D64" s="45">
        <v>142</v>
      </c>
      <c r="E64" s="45">
        <v>20</v>
      </c>
      <c r="F64" s="56">
        <f t="shared" si="0"/>
        <v>5.916666666666667</v>
      </c>
      <c r="G64" s="37" t="s">
        <v>36</v>
      </c>
      <c r="H64" s="7">
        <v>913.75083333333305</v>
      </c>
      <c r="I64" s="70">
        <v>3.4275000000000002</v>
      </c>
    </row>
    <row r="65" spans="1:9">
      <c r="A65" s="50"/>
      <c r="B65" s="60"/>
      <c r="C65" s="45"/>
      <c r="D65" s="45"/>
      <c r="E65" s="45"/>
      <c r="F65" s="56"/>
      <c r="G65" s="25" t="s">
        <v>37</v>
      </c>
      <c r="H65" s="26">
        <v>887.71749999999997</v>
      </c>
      <c r="I65" s="75">
        <v>4.0179999999999998</v>
      </c>
    </row>
    <row r="66" spans="1:9">
      <c r="A66" s="50"/>
      <c r="B66" s="59" t="s">
        <v>51</v>
      </c>
      <c r="C66" s="45">
        <v>19</v>
      </c>
      <c r="D66" s="45">
        <v>70</v>
      </c>
      <c r="E66" s="45">
        <v>16</v>
      </c>
      <c r="F66" s="56">
        <f t="shared" si="0"/>
        <v>3.6842105263157894</v>
      </c>
      <c r="G66" s="37" t="s">
        <v>36</v>
      </c>
      <c r="H66" s="7">
        <v>888.80473684210494</v>
      </c>
      <c r="I66" s="70">
        <v>3.9742105263157801</v>
      </c>
    </row>
    <row r="67" spans="1:9">
      <c r="A67" s="50"/>
      <c r="B67" s="60"/>
      <c r="C67" s="45"/>
      <c r="D67" s="45"/>
      <c r="E67" s="45"/>
      <c r="F67" s="56"/>
      <c r="G67" s="25" t="s">
        <v>37</v>
      </c>
      <c r="H67" s="26">
        <v>865.42750000000001</v>
      </c>
      <c r="I67" s="75">
        <v>4.4606250000000003</v>
      </c>
    </row>
    <row r="68" spans="1:9">
      <c r="A68" s="50"/>
      <c r="B68" s="59" t="s">
        <v>28</v>
      </c>
      <c r="C68" s="45">
        <v>10</v>
      </c>
      <c r="D68" s="45">
        <v>42</v>
      </c>
      <c r="E68" s="45">
        <v>10</v>
      </c>
      <c r="F68" s="56">
        <f t="shared" si="0"/>
        <v>4.2</v>
      </c>
      <c r="G68" s="37" t="s">
        <v>36</v>
      </c>
      <c r="H68" s="7">
        <v>918.66300000000001</v>
      </c>
      <c r="I68" s="70">
        <v>3.26</v>
      </c>
    </row>
    <row r="69" spans="1:9">
      <c r="A69" s="50"/>
      <c r="B69" s="60"/>
      <c r="C69" s="45"/>
      <c r="D69" s="45"/>
      <c r="E69" s="45"/>
      <c r="F69" s="56"/>
      <c r="G69" s="25" t="s">
        <v>37</v>
      </c>
      <c r="H69" s="26">
        <v>868.62900000000002</v>
      </c>
      <c r="I69" s="75">
        <v>4.3860000000000001</v>
      </c>
    </row>
    <row r="70" spans="1:9">
      <c r="A70" s="50"/>
      <c r="B70" s="59" t="s">
        <v>52</v>
      </c>
      <c r="C70" s="45">
        <v>9</v>
      </c>
      <c r="D70" s="45">
        <v>65</v>
      </c>
      <c r="E70" s="45">
        <v>5</v>
      </c>
      <c r="F70" s="56">
        <f t="shared" si="0"/>
        <v>7.2222222222222223</v>
      </c>
      <c r="G70" s="37" t="s">
        <v>36</v>
      </c>
      <c r="H70" s="7">
        <v>906.50111111111096</v>
      </c>
      <c r="I70" s="70">
        <v>3.60222222222222</v>
      </c>
    </row>
    <row r="71" spans="1:9">
      <c r="A71" s="50"/>
      <c r="B71" s="60"/>
      <c r="C71" s="45"/>
      <c r="D71" s="45"/>
      <c r="E71" s="45"/>
      <c r="F71" s="56"/>
      <c r="G71" s="25" t="s">
        <v>37</v>
      </c>
      <c r="H71" s="26">
        <v>890.11199999999997</v>
      </c>
      <c r="I71" s="75">
        <v>3.9319999999999999</v>
      </c>
    </row>
    <row r="72" spans="1:9">
      <c r="A72" s="50"/>
      <c r="B72" s="59" t="s">
        <v>29</v>
      </c>
      <c r="C72" s="45">
        <v>12</v>
      </c>
      <c r="D72" s="45">
        <v>82</v>
      </c>
      <c r="E72" s="45">
        <v>10</v>
      </c>
      <c r="F72" s="56">
        <f t="shared" ref="F72:F100" si="2">D72/C72</f>
        <v>6.833333333333333</v>
      </c>
      <c r="G72" s="37" t="s">
        <v>36</v>
      </c>
      <c r="H72" s="7">
        <v>920.17083333333301</v>
      </c>
      <c r="I72" s="70">
        <v>3.2783333333333302</v>
      </c>
    </row>
    <row r="73" spans="1:9">
      <c r="A73" s="50"/>
      <c r="B73" s="60"/>
      <c r="C73" s="45"/>
      <c r="D73" s="45"/>
      <c r="E73" s="45"/>
      <c r="F73" s="56"/>
      <c r="G73" s="25" t="s">
        <v>37</v>
      </c>
      <c r="H73" s="26">
        <v>902.33500000000004</v>
      </c>
      <c r="I73" s="75">
        <v>3.6549999999999998</v>
      </c>
    </row>
    <row r="74" spans="1:9">
      <c r="A74" s="50" t="s">
        <v>105</v>
      </c>
      <c r="B74" s="59" t="s">
        <v>53</v>
      </c>
      <c r="C74" s="45">
        <v>14</v>
      </c>
      <c r="D74" s="45">
        <v>20</v>
      </c>
      <c r="E74" s="45">
        <v>13</v>
      </c>
      <c r="F74" s="56">
        <f t="shared" si="2"/>
        <v>1.4285714285714286</v>
      </c>
      <c r="G74" s="37" t="s">
        <v>36</v>
      </c>
      <c r="H74" s="7">
        <v>833.89857142857102</v>
      </c>
      <c r="I74" s="70">
        <v>5.1271428571428501</v>
      </c>
    </row>
    <row r="75" spans="1:9">
      <c r="A75" s="50"/>
      <c r="B75" s="60"/>
      <c r="C75" s="45"/>
      <c r="D75" s="45"/>
      <c r="E75" s="45"/>
      <c r="F75" s="56"/>
      <c r="G75" s="25" t="s">
        <v>37</v>
      </c>
      <c r="H75" s="26">
        <v>795.34461538461505</v>
      </c>
      <c r="I75" s="75">
        <v>5.7692307692307603</v>
      </c>
    </row>
    <row r="76" spans="1:9">
      <c r="A76" s="50"/>
      <c r="B76" s="59" t="s">
        <v>30</v>
      </c>
      <c r="C76" s="45">
        <v>10</v>
      </c>
      <c r="D76" s="45">
        <v>21</v>
      </c>
      <c r="E76" s="45">
        <v>10</v>
      </c>
      <c r="F76" s="56">
        <f t="shared" si="2"/>
        <v>2.1</v>
      </c>
      <c r="G76" s="37" t="s">
        <v>36</v>
      </c>
      <c r="H76" s="7">
        <v>855.23599999999999</v>
      </c>
      <c r="I76" s="70">
        <v>4.7050000000000001</v>
      </c>
    </row>
    <row r="77" spans="1:9">
      <c r="A77" s="50"/>
      <c r="B77" s="60"/>
      <c r="C77" s="45"/>
      <c r="D77" s="45"/>
      <c r="E77" s="45"/>
      <c r="F77" s="56"/>
      <c r="G77" s="25" t="s">
        <v>37</v>
      </c>
      <c r="H77" s="26">
        <v>794.81600000000003</v>
      </c>
      <c r="I77" s="75">
        <v>5.9740000000000002</v>
      </c>
    </row>
    <row r="78" spans="1:9">
      <c r="A78" s="50"/>
      <c r="B78" s="59" t="s">
        <v>54</v>
      </c>
      <c r="C78" s="45">
        <v>10</v>
      </c>
      <c r="D78" s="45">
        <v>26</v>
      </c>
      <c r="E78" s="45">
        <v>10</v>
      </c>
      <c r="F78" s="56">
        <f t="shared" si="2"/>
        <v>2.6</v>
      </c>
      <c r="G78" s="37" t="s">
        <v>36</v>
      </c>
      <c r="H78" s="7">
        <v>921.29100000000005</v>
      </c>
      <c r="I78" s="70">
        <v>3.165</v>
      </c>
    </row>
    <row r="79" spans="1:9">
      <c r="A79" s="50"/>
      <c r="B79" s="60"/>
      <c r="C79" s="45"/>
      <c r="D79" s="45"/>
      <c r="E79" s="45"/>
      <c r="F79" s="56"/>
      <c r="G79" s="25" t="s">
        <v>37</v>
      </c>
      <c r="H79" s="26">
        <v>849.71799999999996</v>
      </c>
      <c r="I79" s="75">
        <v>4.7510000000000003</v>
      </c>
    </row>
    <row r="80" spans="1:9">
      <c r="A80" s="50"/>
      <c r="B80" s="59" t="s">
        <v>55</v>
      </c>
      <c r="C80" s="45">
        <v>12</v>
      </c>
      <c r="D80" s="45">
        <v>34</v>
      </c>
      <c r="E80" s="45">
        <v>12</v>
      </c>
      <c r="F80" s="56">
        <f t="shared" si="2"/>
        <v>2.8333333333333335</v>
      </c>
      <c r="G80" s="37" t="s">
        <v>36</v>
      </c>
      <c r="H80" s="7">
        <v>885.61583333333294</v>
      </c>
      <c r="I80" s="70">
        <v>4.01416666666666</v>
      </c>
    </row>
    <row r="81" spans="1:9">
      <c r="A81" s="50"/>
      <c r="B81" s="60"/>
      <c r="C81" s="45"/>
      <c r="D81" s="45"/>
      <c r="E81" s="45"/>
      <c r="F81" s="56"/>
      <c r="G81" s="25" t="s">
        <v>37</v>
      </c>
      <c r="H81" s="26">
        <v>833.15583333333302</v>
      </c>
      <c r="I81" s="75">
        <v>5.1425000000000001</v>
      </c>
    </row>
    <row r="82" spans="1:9">
      <c r="A82" s="50" t="s">
        <v>70</v>
      </c>
      <c r="B82" s="59" t="s">
        <v>68</v>
      </c>
      <c r="C82" s="45">
        <v>9</v>
      </c>
      <c r="D82" s="45">
        <v>65</v>
      </c>
      <c r="E82" s="45">
        <v>9</v>
      </c>
      <c r="F82" s="56">
        <f t="shared" si="2"/>
        <v>7.2222222222222223</v>
      </c>
      <c r="G82" s="37" t="s">
        <v>36</v>
      </c>
      <c r="H82" s="7">
        <v>933.21</v>
      </c>
      <c r="I82" s="70">
        <v>2.9444444444444402</v>
      </c>
    </row>
    <row r="83" spans="1:9">
      <c r="A83" s="50"/>
      <c r="B83" s="60"/>
      <c r="C83" s="45"/>
      <c r="D83" s="45"/>
      <c r="E83" s="45"/>
      <c r="F83" s="56"/>
      <c r="G83" s="25" t="s">
        <v>37</v>
      </c>
      <c r="H83" s="26">
        <v>913.317777777777</v>
      </c>
      <c r="I83" s="75">
        <v>3.4477777777777701</v>
      </c>
    </row>
    <row r="84" spans="1:9">
      <c r="A84" s="50"/>
      <c r="B84" s="59" t="s">
        <v>69</v>
      </c>
      <c r="C84" s="45">
        <v>9</v>
      </c>
      <c r="D84" s="45">
        <v>40</v>
      </c>
      <c r="E84" s="45">
        <v>8</v>
      </c>
      <c r="F84" s="56">
        <f t="shared" si="2"/>
        <v>4.4444444444444446</v>
      </c>
      <c r="G84" s="37" t="s">
        <v>36</v>
      </c>
      <c r="H84" s="7">
        <v>911.79666666666606</v>
      </c>
      <c r="I84" s="70">
        <v>3.46888888888888</v>
      </c>
    </row>
    <row r="85" spans="1:9" ht="16.5" customHeight="1">
      <c r="A85" s="50"/>
      <c r="B85" s="60"/>
      <c r="C85" s="45"/>
      <c r="D85" s="45"/>
      <c r="E85" s="45"/>
      <c r="F85" s="56"/>
      <c r="G85" s="25" t="s">
        <v>37</v>
      </c>
      <c r="H85" s="26">
        <v>874.35749999999996</v>
      </c>
      <c r="I85" s="75">
        <v>4.25</v>
      </c>
    </row>
    <row r="86" spans="1:9">
      <c r="A86" s="50"/>
      <c r="B86" s="59" t="s">
        <v>8</v>
      </c>
      <c r="C86" s="45">
        <v>18</v>
      </c>
      <c r="D86" s="45">
        <v>156</v>
      </c>
      <c r="E86" s="45">
        <v>17</v>
      </c>
      <c r="F86" s="56">
        <f t="shared" si="2"/>
        <v>8.6666666666666661</v>
      </c>
      <c r="G86" s="37" t="s">
        <v>36</v>
      </c>
      <c r="H86" s="7">
        <v>947.79888888888797</v>
      </c>
      <c r="I86" s="70">
        <v>2.6150000000000002</v>
      </c>
    </row>
    <row r="87" spans="1:9">
      <c r="A87" s="50"/>
      <c r="B87" s="60"/>
      <c r="C87" s="45"/>
      <c r="D87" s="45"/>
      <c r="E87" s="45"/>
      <c r="F87" s="56"/>
      <c r="G87" s="25" t="s">
        <v>37</v>
      </c>
      <c r="H87" s="26">
        <v>930.946470588235</v>
      </c>
      <c r="I87" s="75">
        <v>3.04</v>
      </c>
    </row>
    <row r="88" spans="1:9">
      <c r="A88" s="50" t="s">
        <v>33</v>
      </c>
      <c r="B88" s="59" t="s">
        <v>56</v>
      </c>
      <c r="C88" s="45">
        <v>4</v>
      </c>
      <c r="D88" s="45">
        <v>61</v>
      </c>
      <c r="E88" s="45">
        <v>3</v>
      </c>
      <c r="F88" s="56">
        <f t="shared" si="2"/>
        <v>15.25</v>
      </c>
      <c r="G88" s="37" t="s">
        <v>36</v>
      </c>
      <c r="H88" s="7">
        <v>935.26250000000005</v>
      </c>
      <c r="I88" s="70">
        <v>2.8975</v>
      </c>
    </row>
    <row r="89" spans="1:9">
      <c r="A89" s="50"/>
      <c r="B89" s="60"/>
      <c r="C89" s="45"/>
      <c r="D89" s="45"/>
      <c r="E89" s="45"/>
      <c r="F89" s="56"/>
      <c r="G89" s="25" t="s">
        <v>37</v>
      </c>
      <c r="H89" s="26">
        <v>899.78666666666595</v>
      </c>
      <c r="I89" s="75">
        <v>3.7433333333333301</v>
      </c>
    </row>
    <row r="90" spans="1:9">
      <c r="A90" s="50"/>
      <c r="B90" s="59" t="s">
        <v>57</v>
      </c>
      <c r="C90" s="45">
        <v>22</v>
      </c>
      <c r="D90" s="45">
        <v>77</v>
      </c>
      <c r="E90" s="45">
        <v>20</v>
      </c>
      <c r="F90" s="56">
        <f t="shared" si="2"/>
        <v>3.5</v>
      </c>
      <c r="G90" s="37" t="s">
        <v>36</v>
      </c>
      <c r="H90" s="7">
        <v>866.94909090909005</v>
      </c>
      <c r="I90" s="70">
        <v>4.4809090909090896</v>
      </c>
    </row>
    <row r="91" spans="1:9">
      <c r="A91" s="50"/>
      <c r="B91" s="60"/>
      <c r="C91" s="45"/>
      <c r="D91" s="45"/>
      <c r="E91" s="45"/>
      <c r="F91" s="56"/>
      <c r="G91" s="25" t="s">
        <v>37</v>
      </c>
      <c r="H91" s="26">
        <v>842.31150000000002</v>
      </c>
      <c r="I91" s="75">
        <v>4.9850000000000003</v>
      </c>
    </row>
    <row r="92" spans="1:9">
      <c r="A92" s="50"/>
      <c r="B92" s="59" t="s">
        <v>34</v>
      </c>
      <c r="C92" s="45">
        <v>12</v>
      </c>
      <c r="D92" s="45">
        <v>46</v>
      </c>
      <c r="E92" s="45">
        <v>11</v>
      </c>
      <c r="F92" s="56">
        <f t="shared" si="2"/>
        <v>3.8333333333333335</v>
      </c>
      <c r="G92" s="37" t="s">
        <v>36</v>
      </c>
      <c r="H92" s="7">
        <v>872.89499999999998</v>
      </c>
      <c r="I92" s="70">
        <v>4.3833333333333302</v>
      </c>
    </row>
    <row r="93" spans="1:9">
      <c r="A93" s="50"/>
      <c r="B93" s="60"/>
      <c r="C93" s="45"/>
      <c r="D93" s="45"/>
      <c r="E93" s="45"/>
      <c r="F93" s="56"/>
      <c r="G93" s="25" t="s">
        <v>37</v>
      </c>
      <c r="H93" s="26">
        <v>852.70545454545402</v>
      </c>
      <c r="I93" s="75">
        <v>4.78</v>
      </c>
    </row>
    <row r="94" spans="1:9">
      <c r="A94" s="50"/>
      <c r="B94" s="59" t="s">
        <v>35</v>
      </c>
      <c r="C94" s="45">
        <v>50</v>
      </c>
      <c r="D94" s="45">
        <v>298</v>
      </c>
      <c r="E94" s="45">
        <v>46</v>
      </c>
      <c r="F94" s="56">
        <f t="shared" si="2"/>
        <v>5.96</v>
      </c>
      <c r="G94" s="37" t="s">
        <v>36</v>
      </c>
      <c r="H94" s="7">
        <v>885.59519999999998</v>
      </c>
      <c r="I94" s="70">
        <v>4.0502000000000002</v>
      </c>
    </row>
    <row r="95" spans="1:9">
      <c r="A95" s="50"/>
      <c r="B95" s="60"/>
      <c r="C95" s="45"/>
      <c r="D95" s="45"/>
      <c r="E95" s="45"/>
      <c r="F95" s="56"/>
      <c r="G95" s="25" t="s">
        <v>37</v>
      </c>
      <c r="H95" s="26">
        <v>860.64043478260805</v>
      </c>
      <c r="I95" s="75">
        <v>4.5771739130434703</v>
      </c>
    </row>
    <row r="96" spans="1:9">
      <c r="A96" s="50"/>
      <c r="B96" s="59" t="s">
        <v>58</v>
      </c>
      <c r="C96" s="45">
        <v>18</v>
      </c>
      <c r="D96" s="45">
        <v>182</v>
      </c>
      <c r="E96" s="45">
        <v>13</v>
      </c>
      <c r="F96" s="56">
        <f t="shared" si="2"/>
        <v>10.111111111111111</v>
      </c>
      <c r="G96" s="37" t="s">
        <v>36</v>
      </c>
      <c r="H96" s="7">
        <v>902.907222222222</v>
      </c>
      <c r="I96" s="70">
        <v>3.6227777777777699</v>
      </c>
    </row>
    <row r="97" spans="1:9">
      <c r="A97" s="50"/>
      <c r="B97" s="60"/>
      <c r="C97" s="45"/>
      <c r="D97" s="45"/>
      <c r="E97" s="45"/>
      <c r="F97" s="56"/>
      <c r="G97" s="25" t="s">
        <v>37</v>
      </c>
      <c r="H97" s="26">
        <v>879.10538461538397</v>
      </c>
      <c r="I97" s="75">
        <v>4.2223076923076901</v>
      </c>
    </row>
    <row r="98" spans="1:9">
      <c r="A98" s="50"/>
      <c r="B98" s="59" t="s">
        <v>59</v>
      </c>
      <c r="C98" s="46">
        <v>15</v>
      </c>
      <c r="D98" s="46">
        <v>89</v>
      </c>
      <c r="E98" s="46">
        <v>15</v>
      </c>
      <c r="F98" s="57">
        <f t="shared" si="2"/>
        <v>5.9333333333333336</v>
      </c>
      <c r="G98" s="37" t="s">
        <v>36</v>
      </c>
      <c r="H98" s="7">
        <v>893.87199999999996</v>
      </c>
      <c r="I98" s="70">
        <v>3.8740000000000001</v>
      </c>
    </row>
    <row r="99" spans="1:9">
      <c r="A99" s="50"/>
      <c r="B99" s="60"/>
      <c r="C99" s="47"/>
      <c r="D99" s="47"/>
      <c r="E99" s="47"/>
      <c r="F99" s="58"/>
      <c r="G99" s="25" t="s">
        <v>37</v>
      </c>
      <c r="H99" s="26">
        <v>869.54866666666601</v>
      </c>
      <c r="I99" s="75">
        <v>4.3973333333333304</v>
      </c>
    </row>
    <row r="100" spans="1:9">
      <c r="A100" s="50"/>
      <c r="B100" s="59" t="s">
        <v>27</v>
      </c>
      <c r="C100" s="46">
        <v>14</v>
      </c>
      <c r="D100" s="46">
        <v>49</v>
      </c>
      <c r="E100" s="46">
        <v>12</v>
      </c>
      <c r="F100" s="57">
        <f t="shared" si="2"/>
        <v>3.5</v>
      </c>
      <c r="G100" s="37" t="s">
        <v>36</v>
      </c>
      <c r="H100" s="7">
        <v>857.88214285714196</v>
      </c>
      <c r="I100" s="70">
        <v>4.5664285714285704</v>
      </c>
    </row>
    <row r="101" spans="1:9">
      <c r="A101" s="50"/>
      <c r="B101" s="60"/>
      <c r="C101" s="47"/>
      <c r="D101" s="47"/>
      <c r="E101" s="47"/>
      <c r="F101" s="58"/>
      <c r="G101" s="25" t="s">
        <v>37</v>
      </c>
      <c r="H101" s="26">
        <v>793.97249999999997</v>
      </c>
      <c r="I101" s="75">
        <v>5.9641666666666602</v>
      </c>
    </row>
  </sheetData>
  <autoFilter ref="A3:I101">
    <filterColumn colId="4"/>
  </autoFilter>
  <mergeCells count="255">
    <mergeCell ref="B74:B75"/>
    <mergeCell ref="B72:B73"/>
    <mergeCell ref="B70:B71"/>
    <mergeCell ref="B68:B69"/>
    <mergeCell ref="B66:B67"/>
    <mergeCell ref="B64:B65"/>
    <mergeCell ref="B86:B87"/>
    <mergeCell ref="B84:B85"/>
    <mergeCell ref="B82:B83"/>
    <mergeCell ref="B80:B81"/>
    <mergeCell ref="B78:B79"/>
    <mergeCell ref="B76:B77"/>
    <mergeCell ref="B34:B35"/>
    <mergeCell ref="B32:B33"/>
    <mergeCell ref="B30:B31"/>
    <mergeCell ref="B62:B63"/>
    <mergeCell ref="B60:B61"/>
    <mergeCell ref="B58:B59"/>
    <mergeCell ref="B56:B57"/>
    <mergeCell ref="B54:B55"/>
    <mergeCell ref="B52:B53"/>
    <mergeCell ref="B50:B51"/>
    <mergeCell ref="B48:B49"/>
    <mergeCell ref="B46:B47"/>
    <mergeCell ref="B44:B45"/>
    <mergeCell ref="B4:B5"/>
    <mergeCell ref="B88:B89"/>
    <mergeCell ref="B90:B91"/>
    <mergeCell ref="B92:B93"/>
    <mergeCell ref="B94:B95"/>
    <mergeCell ref="B96:B97"/>
    <mergeCell ref="B98:B99"/>
    <mergeCell ref="B100:B101"/>
    <mergeCell ref="B28:B29"/>
    <mergeCell ref="B26:B27"/>
    <mergeCell ref="B24:B25"/>
    <mergeCell ref="B22:B23"/>
    <mergeCell ref="B20:B21"/>
    <mergeCell ref="B18:B19"/>
    <mergeCell ref="B16:B17"/>
    <mergeCell ref="B14:B15"/>
    <mergeCell ref="B12:B13"/>
    <mergeCell ref="B10:B11"/>
    <mergeCell ref="B8:B9"/>
    <mergeCell ref="B6:B7"/>
    <mergeCell ref="B42:B43"/>
    <mergeCell ref="B40:B41"/>
    <mergeCell ref="B38:B39"/>
    <mergeCell ref="B36:B37"/>
    <mergeCell ref="C90:C91"/>
    <mergeCell ref="D90:D91"/>
    <mergeCell ref="F90:F91"/>
    <mergeCell ref="C86:C87"/>
    <mergeCell ref="C98:C99"/>
    <mergeCell ref="C100:C101"/>
    <mergeCell ref="F100:F101"/>
    <mergeCell ref="F98:F99"/>
    <mergeCell ref="D100:D101"/>
    <mergeCell ref="D98:D99"/>
    <mergeCell ref="C96:C97"/>
    <mergeCell ref="D96:D97"/>
    <mergeCell ref="F96:F97"/>
    <mergeCell ref="C92:C93"/>
    <mergeCell ref="D92:D93"/>
    <mergeCell ref="F92:F93"/>
    <mergeCell ref="C94:C95"/>
    <mergeCell ref="D94:D95"/>
    <mergeCell ref="F94:F95"/>
    <mergeCell ref="D86:D87"/>
    <mergeCell ref="F86:F87"/>
    <mergeCell ref="C88:C89"/>
    <mergeCell ref="D88:D89"/>
    <mergeCell ref="F88:F89"/>
    <mergeCell ref="C82:C83"/>
    <mergeCell ref="D82:D83"/>
    <mergeCell ref="F82:F83"/>
    <mergeCell ref="C84:C85"/>
    <mergeCell ref="D84:D85"/>
    <mergeCell ref="F84:F85"/>
    <mergeCell ref="C78:C79"/>
    <mergeCell ref="D78:D79"/>
    <mergeCell ref="F78:F79"/>
    <mergeCell ref="C80:C81"/>
    <mergeCell ref="D80:D81"/>
    <mergeCell ref="F80:F81"/>
    <mergeCell ref="E78:E79"/>
    <mergeCell ref="E80:E81"/>
    <mergeCell ref="E82:E83"/>
    <mergeCell ref="E84:E85"/>
    <mergeCell ref="C74:C75"/>
    <mergeCell ref="D74:D75"/>
    <mergeCell ref="F74:F75"/>
    <mergeCell ref="C76:C77"/>
    <mergeCell ref="D76:D77"/>
    <mergeCell ref="F76:F77"/>
    <mergeCell ref="C70:C71"/>
    <mergeCell ref="D70:D71"/>
    <mergeCell ref="F70:F71"/>
    <mergeCell ref="C72:C73"/>
    <mergeCell ref="D72:D73"/>
    <mergeCell ref="F72:F73"/>
    <mergeCell ref="E70:E71"/>
    <mergeCell ref="E72:E73"/>
    <mergeCell ref="E74:E75"/>
    <mergeCell ref="E76:E77"/>
    <mergeCell ref="C66:C67"/>
    <mergeCell ref="D66:D67"/>
    <mergeCell ref="F66:F67"/>
    <mergeCell ref="C68:C69"/>
    <mergeCell ref="D68:D69"/>
    <mergeCell ref="F68:F69"/>
    <mergeCell ref="C62:C63"/>
    <mergeCell ref="D62:D63"/>
    <mergeCell ref="F62:F63"/>
    <mergeCell ref="C64:C65"/>
    <mergeCell ref="D64:D65"/>
    <mergeCell ref="F64:F65"/>
    <mergeCell ref="E62:E63"/>
    <mergeCell ref="E64:E65"/>
    <mergeCell ref="E66:E67"/>
    <mergeCell ref="E68:E69"/>
    <mergeCell ref="C58:C59"/>
    <mergeCell ref="D58:D59"/>
    <mergeCell ref="F58:F59"/>
    <mergeCell ref="C60:C61"/>
    <mergeCell ref="D60:D61"/>
    <mergeCell ref="F60:F61"/>
    <mergeCell ref="C54:C55"/>
    <mergeCell ref="D54:D55"/>
    <mergeCell ref="F54:F55"/>
    <mergeCell ref="C56:C57"/>
    <mergeCell ref="D56:D57"/>
    <mergeCell ref="F56:F57"/>
    <mergeCell ref="E54:E55"/>
    <mergeCell ref="E56:E57"/>
    <mergeCell ref="E58:E59"/>
    <mergeCell ref="E60:E61"/>
    <mergeCell ref="C48:C49"/>
    <mergeCell ref="D48:D49"/>
    <mergeCell ref="F48:F49"/>
    <mergeCell ref="C50:C51"/>
    <mergeCell ref="D50:D51"/>
    <mergeCell ref="F50:F51"/>
    <mergeCell ref="C52:C53"/>
    <mergeCell ref="D52:D53"/>
    <mergeCell ref="F52:F53"/>
    <mergeCell ref="E50:E51"/>
    <mergeCell ref="E52:E53"/>
    <mergeCell ref="D28:D29"/>
    <mergeCell ref="F28:F29"/>
    <mergeCell ref="C30:C31"/>
    <mergeCell ref="D30:D31"/>
    <mergeCell ref="F30:F31"/>
    <mergeCell ref="C34:C35"/>
    <mergeCell ref="D34:D35"/>
    <mergeCell ref="F34:F35"/>
    <mergeCell ref="C28:C29"/>
    <mergeCell ref="C32:C33"/>
    <mergeCell ref="D32:D33"/>
    <mergeCell ref="F32:F33"/>
    <mergeCell ref="C12:C13"/>
    <mergeCell ref="D12:D13"/>
    <mergeCell ref="F12:F13"/>
    <mergeCell ref="C14:C15"/>
    <mergeCell ref="D14:D15"/>
    <mergeCell ref="F14:F15"/>
    <mergeCell ref="C24:C25"/>
    <mergeCell ref="D24:D25"/>
    <mergeCell ref="F24:F25"/>
    <mergeCell ref="C20:C21"/>
    <mergeCell ref="D20:D21"/>
    <mergeCell ref="F20:F21"/>
    <mergeCell ref="C22:C23"/>
    <mergeCell ref="D22:D23"/>
    <mergeCell ref="F22:F23"/>
    <mergeCell ref="F16:F17"/>
    <mergeCell ref="C18:C19"/>
    <mergeCell ref="D18:D19"/>
    <mergeCell ref="F18:F19"/>
    <mergeCell ref="E22:E23"/>
    <mergeCell ref="E24:E25"/>
    <mergeCell ref="A36:A47"/>
    <mergeCell ref="A48:A63"/>
    <mergeCell ref="A64:A73"/>
    <mergeCell ref="C40:C41"/>
    <mergeCell ref="D40:D41"/>
    <mergeCell ref="F40:F41"/>
    <mergeCell ref="C36:C37"/>
    <mergeCell ref="D36:D37"/>
    <mergeCell ref="F36:F37"/>
    <mergeCell ref="C38:C39"/>
    <mergeCell ref="D38:D39"/>
    <mergeCell ref="F38:F39"/>
    <mergeCell ref="C44:C45"/>
    <mergeCell ref="D44:D45"/>
    <mergeCell ref="F44:F45"/>
    <mergeCell ref="C46:C47"/>
    <mergeCell ref="D46:D47"/>
    <mergeCell ref="F46:F47"/>
    <mergeCell ref="C42:C43"/>
    <mergeCell ref="D42:D43"/>
    <mergeCell ref="F42:F43"/>
    <mergeCell ref="E44:E45"/>
    <mergeCell ref="E46:E47"/>
    <mergeCell ref="E48:E49"/>
    <mergeCell ref="A74:A81"/>
    <mergeCell ref="A88:A101"/>
    <mergeCell ref="A1:I1"/>
    <mergeCell ref="A2:I2"/>
    <mergeCell ref="C4:C5"/>
    <mergeCell ref="D4:D5"/>
    <mergeCell ref="F4:F5"/>
    <mergeCell ref="C6:C7"/>
    <mergeCell ref="D6:D7"/>
    <mergeCell ref="F6:F7"/>
    <mergeCell ref="C8:C9"/>
    <mergeCell ref="D8:D9"/>
    <mergeCell ref="F8:F9"/>
    <mergeCell ref="C10:C11"/>
    <mergeCell ref="D10:D11"/>
    <mergeCell ref="F10:F11"/>
    <mergeCell ref="A4:A17"/>
    <mergeCell ref="A18:A35"/>
    <mergeCell ref="A82:A87"/>
    <mergeCell ref="C16:C17"/>
    <mergeCell ref="D16:D17"/>
    <mergeCell ref="C26:C27"/>
    <mergeCell ref="D26:D27"/>
    <mergeCell ref="F26:F2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86:E87"/>
    <mergeCell ref="E88:E89"/>
    <mergeCell ref="E90:E91"/>
    <mergeCell ref="E92:E93"/>
    <mergeCell ref="E94:E95"/>
    <mergeCell ref="E96:E97"/>
    <mergeCell ref="E98:E99"/>
    <mergeCell ref="E100:E101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>
      <pane ySplit="3" topLeftCell="A4" activePane="bottomLeft" state="frozen"/>
      <selection pane="bottomLeft" sqref="A1:I1"/>
    </sheetView>
  </sheetViews>
  <sheetFormatPr defaultRowHeight="16.5"/>
  <cols>
    <col min="1" max="1" width="11.375" style="1" bestFit="1" customWidth="1"/>
    <col min="2" max="2" width="25.125" style="20" customWidth="1"/>
    <col min="3" max="5" width="8.75" style="5" customWidth="1"/>
    <col min="6" max="6" width="8.75" style="21" customWidth="1"/>
    <col min="7" max="7" width="8.75" style="4" customWidth="1"/>
    <col min="8" max="8" width="8.25" style="20" customWidth="1"/>
    <col min="9" max="16384" width="9" style="20"/>
  </cols>
  <sheetData>
    <row r="1" spans="1:9" ht="26.25">
      <c r="A1" s="51" t="s">
        <v>75</v>
      </c>
      <c r="B1" s="51"/>
      <c r="C1" s="52"/>
      <c r="D1" s="52"/>
      <c r="E1" s="52"/>
      <c r="F1" s="51"/>
      <c r="G1" s="51"/>
      <c r="H1" s="51"/>
      <c r="I1" s="51"/>
    </row>
    <row r="2" spans="1:9" ht="56.25" customHeight="1">
      <c r="A2" s="53" t="s">
        <v>88</v>
      </c>
      <c r="B2" s="54"/>
      <c r="C2" s="55"/>
      <c r="D2" s="55"/>
      <c r="E2" s="55"/>
      <c r="F2" s="54"/>
      <c r="G2" s="54"/>
      <c r="H2" s="54"/>
      <c r="I2" s="54"/>
    </row>
    <row r="3" spans="1:9" s="1" customFormat="1" ht="32.25" customHeight="1">
      <c r="A3" s="11" t="s">
        <v>0</v>
      </c>
      <c r="B3" s="12" t="s">
        <v>1</v>
      </c>
      <c r="C3" s="13" t="s">
        <v>61</v>
      </c>
      <c r="D3" s="13" t="s">
        <v>62</v>
      </c>
      <c r="E3" s="44" t="s">
        <v>102</v>
      </c>
      <c r="F3" s="14" t="s">
        <v>72</v>
      </c>
      <c r="G3" s="13" t="s">
        <v>73</v>
      </c>
      <c r="H3" s="39" t="s">
        <v>2</v>
      </c>
      <c r="I3" s="40" t="s">
        <v>60</v>
      </c>
    </row>
    <row r="4" spans="1:9">
      <c r="A4" s="50" t="s">
        <v>3</v>
      </c>
      <c r="B4" s="49" t="s">
        <v>4</v>
      </c>
      <c r="C4" s="48">
        <v>4</v>
      </c>
      <c r="D4" s="48">
        <v>21</v>
      </c>
      <c r="E4" s="48">
        <v>4</v>
      </c>
      <c r="F4" s="56">
        <f>D4/C4</f>
        <v>5.25</v>
      </c>
      <c r="G4" s="2" t="s">
        <v>36</v>
      </c>
      <c r="H4" s="41">
        <v>853.53499999999997</v>
      </c>
      <c r="I4" s="70">
        <v>3.78</v>
      </c>
    </row>
    <row r="5" spans="1:9" ht="16.5" customHeight="1">
      <c r="A5" s="50"/>
      <c r="B5" s="49"/>
      <c r="C5" s="49"/>
      <c r="D5" s="49"/>
      <c r="E5" s="49"/>
      <c r="F5" s="56"/>
      <c r="G5" s="25" t="s">
        <v>37</v>
      </c>
      <c r="H5" s="42">
        <v>853.53499999999997</v>
      </c>
      <c r="I5" s="75">
        <v>3.78</v>
      </c>
    </row>
    <row r="6" spans="1:9">
      <c r="A6" s="50"/>
      <c r="B6" s="49" t="s">
        <v>5</v>
      </c>
      <c r="C6" s="48">
        <v>1</v>
      </c>
      <c r="D6" s="48">
        <v>5</v>
      </c>
      <c r="E6" s="48">
        <v>1</v>
      </c>
      <c r="F6" s="56">
        <f t="shared" ref="F6:F66" si="0">D6/C6</f>
        <v>5</v>
      </c>
      <c r="G6" s="2" t="s">
        <v>36</v>
      </c>
      <c r="H6" s="41">
        <v>829.44</v>
      </c>
      <c r="I6" s="70">
        <v>4.4400000000000004</v>
      </c>
    </row>
    <row r="7" spans="1:9" ht="16.5" customHeight="1">
      <c r="A7" s="50"/>
      <c r="B7" s="49"/>
      <c r="C7" s="49"/>
      <c r="D7" s="49"/>
      <c r="E7" s="49"/>
      <c r="F7" s="56"/>
      <c r="G7" s="25" t="s">
        <v>37</v>
      </c>
      <c r="H7" s="42">
        <v>776.62</v>
      </c>
      <c r="I7" s="75">
        <v>4.1500000000000004</v>
      </c>
    </row>
    <row r="8" spans="1:9">
      <c r="A8" s="50"/>
      <c r="B8" s="49" t="s">
        <v>38</v>
      </c>
      <c r="C8" s="48">
        <v>3</v>
      </c>
      <c r="D8" s="48">
        <v>8</v>
      </c>
      <c r="E8" s="48">
        <v>3</v>
      </c>
      <c r="F8" s="56">
        <f t="shared" si="0"/>
        <v>2.6666666666666665</v>
      </c>
      <c r="G8" s="2" t="s">
        <v>36</v>
      </c>
      <c r="H8" s="41">
        <v>731.48</v>
      </c>
      <c r="I8" s="70">
        <v>6.0133333333333301</v>
      </c>
    </row>
    <row r="9" spans="1:9" ht="16.5" customHeight="1">
      <c r="A9" s="50"/>
      <c r="B9" s="49"/>
      <c r="C9" s="49"/>
      <c r="D9" s="49"/>
      <c r="E9" s="49"/>
      <c r="F9" s="56"/>
      <c r="G9" s="27" t="s">
        <v>37</v>
      </c>
      <c r="H9" s="42">
        <v>717.363333333333</v>
      </c>
      <c r="I9" s="75">
        <v>7.21</v>
      </c>
    </row>
    <row r="10" spans="1:9">
      <c r="A10" s="50"/>
      <c r="B10" s="49" t="s">
        <v>39</v>
      </c>
      <c r="C10" s="48">
        <v>3</v>
      </c>
      <c r="D10" s="48">
        <v>11</v>
      </c>
      <c r="E10" s="48">
        <v>2</v>
      </c>
      <c r="F10" s="56">
        <f t="shared" si="0"/>
        <v>3.6666666666666665</v>
      </c>
      <c r="G10" s="28" t="s">
        <v>36</v>
      </c>
      <c r="H10" s="41">
        <v>808.99666666666599</v>
      </c>
      <c r="I10" s="70">
        <v>4.6866666666666603</v>
      </c>
    </row>
    <row r="11" spans="1:9" ht="16.5" customHeight="1">
      <c r="A11" s="50"/>
      <c r="B11" s="49"/>
      <c r="C11" s="49"/>
      <c r="D11" s="49"/>
      <c r="E11" s="49"/>
      <c r="F11" s="56"/>
      <c r="G11" s="27" t="s">
        <v>37</v>
      </c>
      <c r="H11" s="42">
        <v>809.29</v>
      </c>
      <c r="I11" s="75">
        <v>5.33</v>
      </c>
    </row>
    <row r="12" spans="1:9">
      <c r="A12" s="50"/>
      <c r="B12" s="49" t="s">
        <v>40</v>
      </c>
      <c r="C12" s="48">
        <v>3</v>
      </c>
      <c r="D12" s="48">
        <v>12</v>
      </c>
      <c r="E12" s="48">
        <v>1</v>
      </c>
      <c r="F12" s="56">
        <f t="shared" si="0"/>
        <v>4</v>
      </c>
      <c r="G12" s="28" t="s">
        <v>36</v>
      </c>
      <c r="H12" s="41">
        <v>826.52666666666596</v>
      </c>
      <c r="I12" s="70">
        <v>4.8366666666666598</v>
      </c>
    </row>
    <row r="13" spans="1:9">
      <c r="A13" s="50"/>
      <c r="B13" s="49"/>
      <c r="C13" s="49"/>
      <c r="D13" s="49"/>
      <c r="E13" s="49"/>
      <c r="F13" s="56"/>
      <c r="G13" s="27" t="s">
        <v>37</v>
      </c>
      <c r="H13" s="42">
        <v>839.94</v>
      </c>
      <c r="I13" s="75">
        <v>4.91</v>
      </c>
    </row>
    <row r="14" spans="1:9">
      <c r="A14" s="50"/>
      <c r="B14" s="49" t="s">
        <v>6</v>
      </c>
      <c r="C14" s="48">
        <v>3</v>
      </c>
      <c r="D14" s="48">
        <v>9</v>
      </c>
      <c r="E14" s="48">
        <v>2</v>
      </c>
      <c r="F14" s="56">
        <f t="shared" si="0"/>
        <v>3</v>
      </c>
      <c r="G14" s="28" t="s">
        <v>36</v>
      </c>
      <c r="H14" s="41">
        <v>777.46666666666601</v>
      </c>
      <c r="I14" s="70">
        <v>5.5966666666666596</v>
      </c>
    </row>
    <row r="15" spans="1:9">
      <c r="A15" s="50"/>
      <c r="B15" s="49"/>
      <c r="C15" s="49"/>
      <c r="D15" s="49"/>
      <c r="E15" s="49"/>
      <c r="F15" s="56"/>
      <c r="G15" s="27" t="s">
        <v>37</v>
      </c>
      <c r="H15" s="42">
        <v>746.125</v>
      </c>
      <c r="I15" s="75">
        <v>5.6749999999999998</v>
      </c>
    </row>
    <row r="16" spans="1:9">
      <c r="A16" s="50"/>
      <c r="B16" s="49" t="s">
        <v>7</v>
      </c>
      <c r="C16" s="48">
        <v>3</v>
      </c>
      <c r="D16" s="48">
        <v>24</v>
      </c>
      <c r="E16" s="48">
        <v>3</v>
      </c>
      <c r="F16" s="56">
        <f t="shared" si="0"/>
        <v>8</v>
      </c>
      <c r="G16" s="28" t="s">
        <v>36</v>
      </c>
      <c r="H16" s="41">
        <v>848.56</v>
      </c>
      <c r="I16" s="70">
        <v>4.7366666666666601</v>
      </c>
    </row>
    <row r="17" spans="1:9">
      <c r="A17" s="50"/>
      <c r="B17" s="49"/>
      <c r="C17" s="49"/>
      <c r="D17" s="49"/>
      <c r="E17" s="49"/>
      <c r="F17" s="56"/>
      <c r="G17" s="27" t="s">
        <v>37</v>
      </c>
      <c r="H17" s="42">
        <v>831.50666666666598</v>
      </c>
      <c r="I17" s="75">
        <v>4.9933333333333296</v>
      </c>
    </row>
    <row r="18" spans="1:9">
      <c r="A18" s="50" t="s">
        <v>9</v>
      </c>
      <c r="B18" s="49" t="s">
        <v>10</v>
      </c>
      <c r="C18" s="48">
        <v>10</v>
      </c>
      <c r="D18" s="48">
        <v>48</v>
      </c>
      <c r="E18" s="48">
        <v>10</v>
      </c>
      <c r="F18" s="56">
        <f t="shared" si="0"/>
        <v>4.8</v>
      </c>
      <c r="G18" s="28" t="s">
        <v>36</v>
      </c>
      <c r="H18" s="41">
        <v>850.68299999999999</v>
      </c>
      <c r="I18" s="70">
        <v>4.0869999999999997</v>
      </c>
    </row>
    <row r="19" spans="1:9">
      <c r="A19" s="50"/>
      <c r="B19" s="49"/>
      <c r="C19" s="49"/>
      <c r="D19" s="49"/>
      <c r="E19" s="49"/>
      <c r="F19" s="56"/>
      <c r="G19" s="27" t="s">
        <v>37</v>
      </c>
      <c r="H19" s="42">
        <v>830.72199999999998</v>
      </c>
      <c r="I19" s="75">
        <v>4.2489999999999997</v>
      </c>
    </row>
    <row r="20" spans="1:9">
      <c r="A20" s="50"/>
      <c r="B20" s="49" t="s">
        <v>41</v>
      </c>
      <c r="C20" s="48">
        <v>5</v>
      </c>
      <c r="D20" s="48">
        <v>20</v>
      </c>
      <c r="E20" s="48">
        <v>5</v>
      </c>
      <c r="F20" s="56">
        <f t="shared" si="0"/>
        <v>4</v>
      </c>
      <c r="G20" s="28" t="s">
        <v>36</v>
      </c>
      <c r="H20" s="41">
        <v>830.1</v>
      </c>
      <c r="I20" s="70">
        <v>3.22</v>
      </c>
    </row>
    <row r="21" spans="1:9">
      <c r="A21" s="50"/>
      <c r="B21" s="49"/>
      <c r="C21" s="49"/>
      <c r="D21" s="49"/>
      <c r="E21" s="49"/>
      <c r="F21" s="56"/>
      <c r="G21" s="27" t="s">
        <v>37</v>
      </c>
      <c r="H21" s="42">
        <v>823.45799999999997</v>
      </c>
      <c r="I21" s="75">
        <v>3.5840000000000001</v>
      </c>
    </row>
    <row r="22" spans="1:9">
      <c r="A22" s="50"/>
      <c r="B22" s="49" t="s">
        <v>11</v>
      </c>
      <c r="C22" s="48">
        <v>3</v>
      </c>
      <c r="D22" s="48">
        <v>42</v>
      </c>
      <c r="E22" s="48">
        <v>3</v>
      </c>
      <c r="F22" s="56">
        <f t="shared" si="0"/>
        <v>14</v>
      </c>
      <c r="G22" s="28" t="s">
        <v>36</v>
      </c>
      <c r="H22" s="41">
        <v>830.57666666666603</v>
      </c>
      <c r="I22" s="70">
        <v>4.0533333333333301</v>
      </c>
    </row>
    <row r="23" spans="1:9">
      <c r="A23" s="50"/>
      <c r="B23" s="49"/>
      <c r="C23" s="49"/>
      <c r="D23" s="49"/>
      <c r="E23" s="49"/>
      <c r="F23" s="56"/>
      <c r="G23" s="27" t="s">
        <v>37</v>
      </c>
      <c r="H23" s="42">
        <v>830.57666666666603</v>
      </c>
      <c r="I23" s="75">
        <v>4.0533333333333301</v>
      </c>
    </row>
    <row r="24" spans="1:9">
      <c r="A24" s="50"/>
      <c r="B24" s="49" t="s">
        <v>42</v>
      </c>
      <c r="C24" s="48">
        <v>1</v>
      </c>
      <c r="D24" s="48">
        <v>5</v>
      </c>
      <c r="E24" s="48">
        <v>1</v>
      </c>
      <c r="F24" s="56">
        <f t="shared" si="0"/>
        <v>5</v>
      </c>
      <c r="G24" s="28" t="s">
        <v>36</v>
      </c>
      <c r="H24" s="41">
        <v>865.96</v>
      </c>
      <c r="I24" s="70">
        <v>4.49</v>
      </c>
    </row>
    <row r="25" spans="1:9">
      <c r="A25" s="50"/>
      <c r="B25" s="49"/>
      <c r="C25" s="49"/>
      <c r="D25" s="49"/>
      <c r="E25" s="49"/>
      <c r="F25" s="56"/>
      <c r="G25" s="27" t="s">
        <v>37</v>
      </c>
      <c r="H25" s="42">
        <v>865.96</v>
      </c>
      <c r="I25" s="75">
        <v>4.49</v>
      </c>
    </row>
    <row r="26" spans="1:9">
      <c r="A26" s="50"/>
      <c r="B26" s="49" t="s">
        <v>43</v>
      </c>
      <c r="C26" s="48">
        <v>1</v>
      </c>
      <c r="D26" s="48">
        <v>4</v>
      </c>
      <c r="E26" s="48">
        <v>1</v>
      </c>
      <c r="F26" s="56">
        <f t="shared" si="0"/>
        <v>4</v>
      </c>
      <c r="G26" s="28" t="s">
        <v>36</v>
      </c>
      <c r="H26" s="41">
        <v>802.16</v>
      </c>
      <c r="I26" s="70">
        <v>4.9000000000000004</v>
      </c>
    </row>
    <row r="27" spans="1:9">
      <c r="A27" s="50"/>
      <c r="B27" s="49"/>
      <c r="C27" s="49"/>
      <c r="D27" s="49"/>
      <c r="E27" s="49"/>
      <c r="F27" s="56"/>
      <c r="G27" s="27" t="s">
        <v>37</v>
      </c>
      <c r="H27" s="42">
        <v>802.16</v>
      </c>
      <c r="I27" s="75">
        <v>4.9000000000000004</v>
      </c>
    </row>
    <row r="28" spans="1:9">
      <c r="A28" s="50"/>
      <c r="B28" s="49" t="s">
        <v>44</v>
      </c>
      <c r="C28" s="48">
        <v>4</v>
      </c>
      <c r="D28" s="48">
        <v>10</v>
      </c>
      <c r="E28" s="48">
        <v>3</v>
      </c>
      <c r="F28" s="56">
        <f t="shared" si="0"/>
        <v>2.5</v>
      </c>
      <c r="G28" s="28" t="s">
        <v>36</v>
      </c>
      <c r="H28" s="41">
        <v>798.01750000000004</v>
      </c>
      <c r="I28" s="70">
        <v>4.76</v>
      </c>
    </row>
    <row r="29" spans="1:9">
      <c r="A29" s="50"/>
      <c r="B29" s="49"/>
      <c r="C29" s="49"/>
      <c r="D29" s="49"/>
      <c r="E29" s="49"/>
      <c r="F29" s="56"/>
      <c r="G29" s="27" t="s">
        <v>37</v>
      </c>
      <c r="H29" s="42">
        <v>799.40333333333297</v>
      </c>
      <c r="I29" s="75">
        <v>4.8033333333333301</v>
      </c>
    </row>
    <row r="30" spans="1:9">
      <c r="A30" s="50"/>
      <c r="B30" s="49" t="s">
        <v>13</v>
      </c>
      <c r="C30" s="48">
        <v>2</v>
      </c>
      <c r="D30" s="48">
        <v>12</v>
      </c>
      <c r="E30" s="48">
        <v>2</v>
      </c>
      <c r="F30" s="56">
        <f t="shared" si="0"/>
        <v>6</v>
      </c>
      <c r="G30" s="28" t="s">
        <v>36</v>
      </c>
      <c r="H30" s="41">
        <v>828.46500000000003</v>
      </c>
      <c r="I30" s="70">
        <v>3.7850000000000001</v>
      </c>
    </row>
    <row r="31" spans="1:9">
      <c r="A31" s="50"/>
      <c r="B31" s="49"/>
      <c r="C31" s="49"/>
      <c r="D31" s="49"/>
      <c r="E31" s="49"/>
      <c r="F31" s="56"/>
      <c r="G31" s="27" t="s">
        <v>37</v>
      </c>
      <c r="H31" s="42">
        <v>819.32500000000005</v>
      </c>
      <c r="I31" s="75">
        <v>3.7</v>
      </c>
    </row>
    <row r="32" spans="1:9">
      <c r="A32" s="50"/>
      <c r="B32" s="49" t="s">
        <v>45</v>
      </c>
      <c r="C32" s="48">
        <v>1</v>
      </c>
      <c r="D32" s="48">
        <v>8</v>
      </c>
      <c r="E32" s="48">
        <v>1</v>
      </c>
      <c r="F32" s="56">
        <f t="shared" si="0"/>
        <v>8</v>
      </c>
      <c r="G32" s="28" t="s">
        <v>36</v>
      </c>
      <c r="H32" s="41">
        <v>863.05</v>
      </c>
      <c r="I32" s="70">
        <v>3.06</v>
      </c>
    </row>
    <row r="33" spans="1:9">
      <c r="A33" s="50"/>
      <c r="B33" s="49"/>
      <c r="C33" s="49"/>
      <c r="D33" s="49"/>
      <c r="E33" s="49"/>
      <c r="F33" s="56"/>
      <c r="G33" s="27" t="s">
        <v>37</v>
      </c>
      <c r="H33" s="42">
        <v>863.05</v>
      </c>
      <c r="I33" s="75">
        <v>3.06</v>
      </c>
    </row>
    <row r="34" spans="1:9">
      <c r="A34" s="50" t="s">
        <v>14</v>
      </c>
      <c r="B34" s="49" t="s">
        <v>15</v>
      </c>
      <c r="C34" s="48">
        <v>1</v>
      </c>
      <c r="D34" s="48">
        <v>4</v>
      </c>
      <c r="E34" s="48">
        <v>0</v>
      </c>
      <c r="F34" s="56">
        <f t="shared" si="0"/>
        <v>4</v>
      </c>
      <c r="G34" s="28" t="s">
        <v>36</v>
      </c>
      <c r="H34" s="41">
        <v>811.9</v>
      </c>
      <c r="I34" s="70">
        <v>5.44</v>
      </c>
    </row>
    <row r="35" spans="1:9">
      <c r="A35" s="50"/>
      <c r="B35" s="49"/>
      <c r="C35" s="49"/>
      <c r="D35" s="49"/>
      <c r="E35" s="49"/>
      <c r="F35" s="56"/>
      <c r="G35" s="27" t="s">
        <v>37</v>
      </c>
      <c r="H35" s="43" t="s">
        <v>103</v>
      </c>
      <c r="I35" s="73" t="s">
        <v>107</v>
      </c>
    </row>
    <row r="36" spans="1:9">
      <c r="A36" s="50"/>
      <c r="B36" s="49" t="s">
        <v>46</v>
      </c>
      <c r="C36" s="45">
        <v>3</v>
      </c>
      <c r="D36" s="45">
        <v>7</v>
      </c>
      <c r="E36" s="45">
        <v>2</v>
      </c>
      <c r="F36" s="56">
        <f t="shared" si="0"/>
        <v>2.3333333333333335</v>
      </c>
      <c r="G36" s="28" t="s">
        <v>36</v>
      </c>
      <c r="H36" s="41">
        <v>865.43333333333305</v>
      </c>
      <c r="I36" s="7">
        <v>4.3766666666666598</v>
      </c>
    </row>
    <row r="37" spans="1:9">
      <c r="A37" s="50"/>
      <c r="B37" s="49"/>
      <c r="C37" s="45"/>
      <c r="D37" s="45"/>
      <c r="E37" s="45"/>
      <c r="F37" s="56"/>
      <c r="G37" s="27" t="s">
        <v>37</v>
      </c>
      <c r="H37" s="42">
        <v>839.33</v>
      </c>
      <c r="I37" s="26">
        <v>4.66</v>
      </c>
    </row>
    <row r="38" spans="1:9">
      <c r="A38" s="50"/>
      <c r="B38" s="49" t="s">
        <v>16</v>
      </c>
      <c r="C38" s="45">
        <v>10</v>
      </c>
      <c r="D38" s="45">
        <v>18</v>
      </c>
      <c r="E38" s="45">
        <v>3</v>
      </c>
      <c r="F38" s="56">
        <f t="shared" si="0"/>
        <v>1.8</v>
      </c>
      <c r="G38" s="28" t="s">
        <v>36</v>
      </c>
      <c r="H38" s="41">
        <v>770.66750000000002</v>
      </c>
      <c r="I38" s="7">
        <v>6.5</v>
      </c>
    </row>
    <row r="39" spans="1:9">
      <c r="A39" s="50"/>
      <c r="B39" s="62"/>
      <c r="C39" s="45"/>
      <c r="D39" s="45"/>
      <c r="E39" s="45"/>
      <c r="F39" s="56"/>
      <c r="G39" s="27" t="s">
        <v>37</v>
      </c>
      <c r="H39" s="42">
        <v>773.84</v>
      </c>
      <c r="I39" s="26">
        <v>6.6733333333333302</v>
      </c>
    </row>
    <row r="40" spans="1:9">
      <c r="A40" s="50"/>
      <c r="B40" s="49" t="s">
        <v>47</v>
      </c>
      <c r="C40" s="45">
        <v>4</v>
      </c>
      <c r="D40" s="45">
        <v>19</v>
      </c>
      <c r="E40" s="45">
        <v>4</v>
      </c>
      <c r="F40" s="56">
        <f t="shared" si="0"/>
        <v>4.75</v>
      </c>
      <c r="G40" s="28" t="s">
        <v>36</v>
      </c>
      <c r="H40" s="41">
        <v>847.3075</v>
      </c>
      <c r="I40" s="7">
        <v>5.0549999999999997</v>
      </c>
    </row>
    <row r="41" spans="1:9">
      <c r="A41" s="50"/>
      <c r="B41" s="49"/>
      <c r="C41" s="45"/>
      <c r="D41" s="45"/>
      <c r="E41" s="45"/>
      <c r="F41" s="56"/>
      <c r="G41" s="27" t="s">
        <v>37</v>
      </c>
      <c r="H41" s="42">
        <v>804.71500000000003</v>
      </c>
      <c r="I41" s="26">
        <v>5.2275</v>
      </c>
    </row>
    <row r="42" spans="1:9">
      <c r="A42" s="50"/>
      <c r="B42" s="49" t="s">
        <v>17</v>
      </c>
      <c r="C42" s="45">
        <v>5</v>
      </c>
      <c r="D42" s="45">
        <v>27</v>
      </c>
      <c r="E42" s="45">
        <v>5</v>
      </c>
      <c r="F42" s="56">
        <f t="shared" si="0"/>
        <v>5.4</v>
      </c>
      <c r="G42" s="28" t="s">
        <v>36</v>
      </c>
      <c r="H42" s="41">
        <v>872.73800000000006</v>
      </c>
      <c r="I42" s="7">
        <v>3.9940000000000002</v>
      </c>
    </row>
    <row r="43" spans="1:9">
      <c r="A43" s="50"/>
      <c r="B43" s="49"/>
      <c r="C43" s="45"/>
      <c r="D43" s="45"/>
      <c r="E43" s="45"/>
      <c r="F43" s="56"/>
      <c r="G43" s="27" t="s">
        <v>37</v>
      </c>
      <c r="H43" s="42">
        <v>843.51</v>
      </c>
      <c r="I43" s="26">
        <v>4.5199999999999996</v>
      </c>
    </row>
    <row r="44" spans="1:9">
      <c r="A44" s="50"/>
      <c r="B44" s="49" t="s">
        <v>18</v>
      </c>
      <c r="C44" s="45">
        <v>5</v>
      </c>
      <c r="D44" s="45">
        <v>11</v>
      </c>
      <c r="E44" s="45">
        <v>5</v>
      </c>
      <c r="F44" s="56">
        <f t="shared" si="0"/>
        <v>2.2000000000000002</v>
      </c>
      <c r="G44" s="28" t="s">
        <v>36</v>
      </c>
      <c r="H44" s="41">
        <v>806.18799999999999</v>
      </c>
      <c r="I44" s="7">
        <v>5.04</v>
      </c>
    </row>
    <row r="45" spans="1:9">
      <c r="A45" s="50"/>
      <c r="B45" s="49"/>
      <c r="C45" s="45"/>
      <c r="D45" s="45"/>
      <c r="E45" s="45"/>
      <c r="F45" s="56"/>
      <c r="G45" s="27" t="s">
        <v>37</v>
      </c>
      <c r="H45" s="42">
        <v>791.16800000000001</v>
      </c>
      <c r="I45" s="26">
        <v>5.2460000000000004</v>
      </c>
    </row>
    <row r="46" spans="1:9">
      <c r="A46" s="50" t="s">
        <v>19</v>
      </c>
      <c r="B46" s="49" t="s">
        <v>20</v>
      </c>
      <c r="C46" s="45">
        <v>5</v>
      </c>
      <c r="D46" s="45">
        <v>19</v>
      </c>
      <c r="E46" s="45">
        <v>5</v>
      </c>
      <c r="F46" s="56">
        <f t="shared" si="0"/>
        <v>3.8</v>
      </c>
      <c r="G46" s="28" t="s">
        <v>36</v>
      </c>
      <c r="H46" s="41">
        <v>817.28200000000004</v>
      </c>
      <c r="I46" s="7">
        <v>5.43</v>
      </c>
    </row>
    <row r="47" spans="1:9">
      <c r="A47" s="50"/>
      <c r="B47" s="62"/>
      <c r="C47" s="45"/>
      <c r="D47" s="45"/>
      <c r="E47" s="45"/>
      <c r="F47" s="56"/>
      <c r="G47" s="27" t="s">
        <v>37</v>
      </c>
      <c r="H47" s="42">
        <v>814.62</v>
      </c>
      <c r="I47" s="26">
        <v>5.242</v>
      </c>
    </row>
    <row r="48" spans="1:9">
      <c r="A48" s="50"/>
      <c r="B48" s="49" t="s">
        <v>48</v>
      </c>
      <c r="C48" s="45">
        <v>5</v>
      </c>
      <c r="D48" s="45">
        <v>13</v>
      </c>
      <c r="E48" s="45">
        <v>5</v>
      </c>
      <c r="F48" s="56">
        <f t="shared" si="0"/>
        <v>2.6</v>
      </c>
      <c r="G48" s="28" t="s">
        <v>36</v>
      </c>
      <c r="H48" s="41">
        <v>804.14200000000005</v>
      </c>
      <c r="I48" s="7">
        <v>4.9539999999999997</v>
      </c>
    </row>
    <row r="49" spans="1:9">
      <c r="A49" s="50"/>
      <c r="B49" s="49"/>
      <c r="C49" s="45"/>
      <c r="D49" s="45"/>
      <c r="E49" s="45"/>
      <c r="F49" s="56"/>
      <c r="G49" s="27" t="s">
        <v>37</v>
      </c>
      <c r="H49" s="42">
        <v>772.702</v>
      </c>
      <c r="I49" s="26">
        <v>5.49</v>
      </c>
    </row>
    <row r="50" spans="1:9">
      <c r="A50" s="50"/>
      <c r="B50" s="49" t="s">
        <v>21</v>
      </c>
      <c r="C50" s="45">
        <v>3</v>
      </c>
      <c r="D50" s="45">
        <v>10</v>
      </c>
      <c r="E50" s="45">
        <v>3</v>
      </c>
      <c r="F50" s="56">
        <f t="shared" ref="F50" si="1">D50/C50</f>
        <v>3.3333333333333335</v>
      </c>
      <c r="G50" s="28" t="s">
        <v>36</v>
      </c>
      <c r="H50" s="41">
        <v>799.44333333333304</v>
      </c>
      <c r="I50" s="7">
        <v>5.14</v>
      </c>
    </row>
    <row r="51" spans="1:9">
      <c r="A51" s="50"/>
      <c r="B51" s="49"/>
      <c r="C51" s="45"/>
      <c r="D51" s="45"/>
      <c r="E51" s="45"/>
      <c r="F51" s="56"/>
      <c r="G51" s="27" t="s">
        <v>37</v>
      </c>
      <c r="H51" s="42">
        <v>799.44333333333304</v>
      </c>
      <c r="I51" s="26">
        <v>5.14</v>
      </c>
    </row>
    <row r="52" spans="1:9">
      <c r="A52" s="50"/>
      <c r="B52" s="49" t="s">
        <v>49</v>
      </c>
      <c r="C52" s="45">
        <v>7</v>
      </c>
      <c r="D52" s="45">
        <v>15</v>
      </c>
      <c r="E52" s="45">
        <v>4</v>
      </c>
      <c r="F52" s="56">
        <f t="shared" si="0"/>
        <v>2.1428571428571428</v>
      </c>
      <c r="G52" s="28" t="s">
        <v>36</v>
      </c>
      <c r="H52" s="41">
        <v>781.64</v>
      </c>
      <c r="I52" s="7">
        <v>5.4083333333333297</v>
      </c>
    </row>
    <row r="53" spans="1:9">
      <c r="A53" s="50"/>
      <c r="B53" s="49"/>
      <c r="C53" s="45"/>
      <c r="D53" s="45"/>
      <c r="E53" s="45"/>
      <c r="F53" s="56"/>
      <c r="G53" s="27" t="s">
        <v>37</v>
      </c>
      <c r="H53" s="42">
        <v>762.35249999999996</v>
      </c>
      <c r="I53" s="26">
        <v>5.68</v>
      </c>
    </row>
    <row r="54" spans="1:9">
      <c r="A54" s="50"/>
      <c r="B54" s="49" t="s">
        <v>22</v>
      </c>
      <c r="C54" s="45">
        <v>4</v>
      </c>
      <c r="D54" s="45">
        <v>9</v>
      </c>
      <c r="E54" s="45">
        <v>3</v>
      </c>
      <c r="F54" s="56">
        <f t="shared" si="0"/>
        <v>2.25</v>
      </c>
      <c r="G54" s="28" t="s">
        <v>36</v>
      </c>
      <c r="H54" s="41">
        <v>829.16250000000002</v>
      </c>
      <c r="I54" s="7">
        <v>5.0075000000000003</v>
      </c>
    </row>
    <row r="55" spans="1:9">
      <c r="A55" s="50"/>
      <c r="B55" s="49"/>
      <c r="C55" s="45"/>
      <c r="D55" s="45"/>
      <c r="E55" s="45"/>
      <c r="F55" s="56"/>
      <c r="G55" s="27" t="s">
        <v>37</v>
      </c>
      <c r="H55" s="42">
        <v>809.51333333333298</v>
      </c>
      <c r="I55" s="26">
        <v>5.82666666666666</v>
      </c>
    </row>
    <row r="56" spans="1:9">
      <c r="A56" s="50"/>
      <c r="B56" s="49" t="s">
        <v>23</v>
      </c>
      <c r="C56" s="45">
        <v>4</v>
      </c>
      <c r="D56" s="45">
        <v>8</v>
      </c>
      <c r="E56" s="45">
        <v>0</v>
      </c>
      <c r="F56" s="56">
        <f t="shared" si="0"/>
        <v>2</v>
      </c>
      <c r="G56" s="28" t="s">
        <v>36</v>
      </c>
      <c r="H56" s="41">
        <v>697.46</v>
      </c>
      <c r="I56" s="7">
        <v>5.98</v>
      </c>
    </row>
    <row r="57" spans="1:9">
      <c r="A57" s="50"/>
      <c r="B57" s="49"/>
      <c r="C57" s="45"/>
      <c r="D57" s="45"/>
      <c r="E57" s="45"/>
      <c r="F57" s="56"/>
      <c r="G57" s="27" t="s">
        <v>37</v>
      </c>
      <c r="H57" s="43" t="s">
        <v>103</v>
      </c>
      <c r="I57" s="74" t="s">
        <v>107</v>
      </c>
    </row>
    <row r="58" spans="1:9">
      <c r="A58" s="50"/>
      <c r="B58" s="49" t="s">
        <v>24</v>
      </c>
      <c r="C58" s="45">
        <v>12</v>
      </c>
      <c r="D58" s="45">
        <v>24</v>
      </c>
      <c r="E58" s="45">
        <v>12</v>
      </c>
      <c r="F58" s="56">
        <f t="shared" si="0"/>
        <v>2</v>
      </c>
      <c r="G58" s="28" t="s">
        <v>36</v>
      </c>
      <c r="H58" s="41">
        <v>801.04</v>
      </c>
      <c r="I58" s="7">
        <v>5.5575000000000001</v>
      </c>
    </row>
    <row r="59" spans="1:9">
      <c r="A59" s="50"/>
      <c r="B59" s="49"/>
      <c r="C59" s="45"/>
      <c r="D59" s="45"/>
      <c r="E59" s="45"/>
      <c r="F59" s="56"/>
      <c r="G59" s="27" t="s">
        <v>37</v>
      </c>
      <c r="H59" s="42">
        <v>777.68333333333305</v>
      </c>
      <c r="I59" s="26">
        <v>5.7958333333333298</v>
      </c>
    </row>
    <row r="60" spans="1:9">
      <c r="A60" s="50"/>
      <c r="B60" s="49" t="s">
        <v>50</v>
      </c>
      <c r="C60" s="45">
        <v>5</v>
      </c>
      <c r="D60" s="45">
        <v>17</v>
      </c>
      <c r="E60" s="45">
        <v>4</v>
      </c>
      <c r="F60" s="56">
        <f t="shared" si="0"/>
        <v>3.4</v>
      </c>
      <c r="G60" s="28" t="s">
        <v>36</v>
      </c>
      <c r="H60" s="41">
        <v>830.10599999999999</v>
      </c>
      <c r="I60" s="7">
        <v>4.1500000000000004</v>
      </c>
    </row>
    <row r="61" spans="1:9">
      <c r="A61" s="50"/>
      <c r="B61" s="49"/>
      <c r="C61" s="45"/>
      <c r="D61" s="45"/>
      <c r="E61" s="45"/>
      <c r="F61" s="56"/>
      <c r="G61" s="27" t="s">
        <v>37</v>
      </c>
      <c r="H61" s="42">
        <v>825.18</v>
      </c>
      <c r="I61" s="26">
        <v>4.4625000000000004</v>
      </c>
    </row>
    <row r="62" spans="1:9">
      <c r="A62" s="50" t="s">
        <v>25</v>
      </c>
      <c r="B62" s="49" t="s">
        <v>26</v>
      </c>
      <c r="C62" s="45">
        <v>11</v>
      </c>
      <c r="D62" s="45">
        <v>27</v>
      </c>
      <c r="E62" s="45">
        <v>11</v>
      </c>
      <c r="F62" s="56">
        <f t="shared" si="0"/>
        <v>2.4545454545454546</v>
      </c>
      <c r="G62" s="28" t="s">
        <v>36</v>
      </c>
      <c r="H62" s="41">
        <v>772.47</v>
      </c>
      <c r="I62" s="7">
        <v>4.9763636363636303</v>
      </c>
    </row>
    <row r="63" spans="1:9">
      <c r="A63" s="50"/>
      <c r="B63" s="49"/>
      <c r="C63" s="45"/>
      <c r="D63" s="45"/>
      <c r="E63" s="45"/>
      <c r="F63" s="56"/>
      <c r="G63" s="27" t="s">
        <v>37</v>
      </c>
      <c r="H63" s="42">
        <v>756.24727272727205</v>
      </c>
      <c r="I63" s="26">
        <v>5.3618181818181796</v>
      </c>
    </row>
    <row r="64" spans="1:9">
      <c r="A64" s="50"/>
      <c r="B64" s="49" t="s">
        <v>28</v>
      </c>
      <c r="C64" s="45">
        <v>3</v>
      </c>
      <c r="D64" s="45">
        <v>7</v>
      </c>
      <c r="E64" s="45">
        <v>3</v>
      </c>
      <c r="F64" s="56">
        <f t="shared" si="0"/>
        <v>2.3333333333333335</v>
      </c>
      <c r="G64" s="28" t="s">
        <v>36</v>
      </c>
      <c r="H64" s="41">
        <v>867</v>
      </c>
      <c r="I64" s="7">
        <v>3.9966666666666599</v>
      </c>
    </row>
    <row r="65" spans="1:9">
      <c r="A65" s="50"/>
      <c r="B65" s="49"/>
      <c r="C65" s="45"/>
      <c r="D65" s="45"/>
      <c r="E65" s="45"/>
      <c r="F65" s="56"/>
      <c r="G65" s="27" t="s">
        <v>37</v>
      </c>
      <c r="H65" s="42">
        <v>844.16</v>
      </c>
      <c r="I65" s="26">
        <v>4.2433333333333296</v>
      </c>
    </row>
    <row r="66" spans="1:9">
      <c r="A66" s="50"/>
      <c r="B66" s="49" t="s">
        <v>52</v>
      </c>
      <c r="C66" s="45">
        <v>5</v>
      </c>
      <c r="D66" s="45">
        <v>10</v>
      </c>
      <c r="E66" s="45">
        <v>4</v>
      </c>
      <c r="F66" s="56">
        <f t="shared" si="0"/>
        <v>2</v>
      </c>
      <c r="G66" s="28" t="s">
        <v>36</v>
      </c>
      <c r="H66" s="41">
        <v>752.61599999999999</v>
      </c>
      <c r="I66" s="7">
        <v>5.9</v>
      </c>
    </row>
    <row r="67" spans="1:9">
      <c r="A67" s="50"/>
      <c r="B67" s="49"/>
      <c r="C67" s="45"/>
      <c r="D67" s="45"/>
      <c r="E67" s="45"/>
      <c r="F67" s="56"/>
      <c r="G67" s="27" t="s">
        <v>37</v>
      </c>
      <c r="H67" s="42">
        <v>734.23249999999996</v>
      </c>
      <c r="I67" s="26">
        <v>6.1150000000000002</v>
      </c>
    </row>
    <row r="68" spans="1:9">
      <c r="A68" s="50"/>
      <c r="B68" s="49" t="s">
        <v>29</v>
      </c>
      <c r="C68" s="45">
        <v>1</v>
      </c>
      <c r="D68" s="45">
        <v>2</v>
      </c>
      <c r="E68" s="45">
        <v>0</v>
      </c>
      <c r="F68" s="56">
        <f t="shared" ref="F68:F92" si="2">D68/C68</f>
        <v>2</v>
      </c>
      <c r="G68" s="28" t="s">
        <v>36</v>
      </c>
      <c r="H68" s="41">
        <v>770.81</v>
      </c>
      <c r="I68" s="7">
        <v>5.43</v>
      </c>
    </row>
    <row r="69" spans="1:9">
      <c r="A69" s="50"/>
      <c r="B69" s="49"/>
      <c r="C69" s="45"/>
      <c r="D69" s="45"/>
      <c r="E69" s="45"/>
      <c r="F69" s="56"/>
      <c r="G69" s="27" t="s">
        <v>37</v>
      </c>
      <c r="H69" s="43" t="s">
        <v>104</v>
      </c>
      <c r="I69" s="74" t="s">
        <v>107</v>
      </c>
    </row>
    <row r="70" spans="1:9">
      <c r="A70" s="50" t="s">
        <v>106</v>
      </c>
      <c r="B70" s="49" t="s">
        <v>55</v>
      </c>
      <c r="C70" s="45">
        <v>4</v>
      </c>
      <c r="D70" s="45">
        <v>7</v>
      </c>
      <c r="E70" s="45">
        <v>4</v>
      </c>
      <c r="F70" s="56">
        <f t="shared" si="2"/>
        <v>1.75</v>
      </c>
      <c r="G70" s="28" t="s">
        <v>36</v>
      </c>
      <c r="H70" s="41">
        <v>845.03499999999997</v>
      </c>
      <c r="I70" s="7">
        <v>5.5774999999999997</v>
      </c>
    </row>
    <row r="71" spans="1:9">
      <c r="A71" s="50"/>
      <c r="B71" s="49"/>
      <c r="C71" s="45"/>
      <c r="D71" s="45"/>
      <c r="E71" s="45"/>
      <c r="F71" s="56"/>
      <c r="G71" s="27" t="s">
        <v>37</v>
      </c>
      <c r="H71" s="42">
        <v>845.03499999999997</v>
      </c>
      <c r="I71" s="26">
        <v>5.5774999999999997</v>
      </c>
    </row>
    <row r="72" spans="1:9">
      <c r="A72" s="50" t="s">
        <v>70</v>
      </c>
      <c r="B72" s="49" t="s">
        <v>68</v>
      </c>
      <c r="C72" s="45">
        <v>4</v>
      </c>
      <c r="D72" s="45">
        <v>43</v>
      </c>
      <c r="E72" s="45">
        <v>4</v>
      </c>
      <c r="F72" s="56">
        <f t="shared" si="2"/>
        <v>10.75</v>
      </c>
      <c r="G72" s="28" t="s">
        <v>36</v>
      </c>
      <c r="H72" s="41">
        <v>899.74249999999995</v>
      </c>
      <c r="I72" s="7">
        <v>4.0625</v>
      </c>
    </row>
    <row r="73" spans="1:9">
      <c r="A73" s="50"/>
      <c r="B73" s="49"/>
      <c r="C73" s="45"/>
      <c r="D73" s="45"/>
      <c r="E73" s="45"/>
      <c r="F73" s="56"/>
      <c r="G73" s="27" t="s">
        <v>37</v>
      </c>
      <c r="H73" s="42">
        <v>899.74249999999995</v>
      </c>
      <c r="I73" s="26">
        <v>4.0625</v>
      </c>
    </row>
    <row r="74" spans="1:9">
      <c r="A74" s="50"/>
      <c r="B74" s="49" t="s">
        <v>69</v>
      </c>
      <c r="C74" s="45">
        <v>4</v>
      </c>
      <c r="D74" s="45">
        <v>21</v>
      </c>
      <c r="E74" s="45">
        <v>4</v>
      </c>
      <c r="F74" s="56">
        <f t="shared" si="2"/>
        <v>5.25</v>
      </c>
      <c r="G74" s="28" t="s">
        <v>36</v>
      </c>
      <c r="H74" s="41">
        <v>879.45749999999998</v>
      </c>
      <c r="I74" s="7">
        <v>4.7699999999999996</v>
      </c>
    </row>
    <row r="75" spans="1:9" ht="16.5" customHeight="1">
      <c r="A75" s="50"/>
      <c r="B75" s="49"/>
      <c r="C75" s="45"/>
      <c r="D75" s="45"/>
      <c r="E75" s="45"/>
      <c r="F75" s="56"/>
      <c r="G75" s="27" t="s">
        <v>37</v>
      </c>
      <c r="H75" s="42">
        <v>844.65750000000003</v>
      </c>
      <c r="I75" s="26">
        <v>4.7725</v>
      </c>
    </row>
    <row r="76" spans="1:9">
      <c r="A76" s="50"/>
      <c r="B76" s="49" t="s">
        <v>8</v>
      </c>
      <c r="C76" s="45">
        <v>8</v>
      </c>
      <c r="D76" s="45">
        <v>92</v>
      </c>
      <c r="E76" s="45">
        <v>7</v>
      </c>
      <c r="F76" s="56">
        <f t="shared" si="2"/>
        <v>11.5</v>
      </c>
      <c r="G76" s="28" t="s">
        <v>36</v>
      </c>
      <c r="H76" s="41">
        <v>907.12249999999995</v>
      </c>
      <c r="I76" s="7">
        <v>3.4775</v>
      </c>
    </row>
    <row r="77" spans="1:9">
      <c r="A77" s="50"/>
      <c r="B77" s="49"/>
      <c r="C77" s="45"/>
      <c r="D77" s="45"/>
      <c r="E77" s="45"/>
      <c r="F77" s="56"/>
      <c r="G77" s="27" t="s">
        <v>37</v>
      </c>
      <c r="H77" s="42">
        <v>906.93857142857098</v>
      </c>
      <c r="I77" s="26">
        <v>3.39</v>
      </c>
    </row>
    <row r="78" spans="1:9">
      <c r="A78" s="50"/>
      <c r="B78" s="49" t="s">
        <v>71</v>
      </c>
      <c r="C78" s="45">
        <v>4</v>
      </c>
      <c r="D78" s="45">
        <v>117</v>
      </c>
      <c r="E78" s="45">
        <v>3</v>
      </c>
      <c r="F78" s="56">
        <f t="shared" ref="F78" si="3">D78/C78</f>
        <v>29.25</v>
      </c>
      <c r="G78" s="28" t="s">
        <v>36</v>
      </c>
      <c r="H78" s="41">
        <v>941.62750000000005</v>
      </c>
      <c r="I78" s="7">
        <v>1.78</v>
      </c>
    </row>
    <row r="79" spans="1:9">
      <c r="A79" s="50"/>
      <c r="B79" s="49"/>
      <c r="C79" s="45"/>
      <c r="D79" s="45"/>
      <c r="E79" s="45"/>
      <c r="F79" s="56"/>
      <c r="G79" s="27" t="s">
        <v>37</v>
      </c>
      <c r="H79" s="42">
        <v>938.41666666666595</v>
      </c>
      <c r="I79" s="26">
        <v>1.71333333333333</v>
      </c>
    </row>
    <row r="80" spans="1:9">
      <c r="A80" s="50" t="s">
        <v>33</v>
      </c>
      <c r="B80" s="49" t="s">
        <v>56</v>
      </c>
      <c r="C80" s="45">
        <v>3</v>
      </c>
      <c r="D80" s="45">
        <v>17</v>
      </c>
      <c r="E80" s="45">
        <v>2</v>
      </c>
      <c r="F80" s="56">
        <f t="shared" si="2"/>
        <v>5.666666666666667</v>
      </c>
      <c r="G80" s="28" t="s">
        <v>36</v>
      </c>
      <c r="H80" s="41">
        <v>831.62666666666598</v>
      </c>
      <c r="I80" s="7">
        <v>4.9066666666666601</v>
      </c>
    </row>
    <row r="81" spans="1:9">
      <c r="A81" s="50"/>
      <c r="B81" s="49"/>
      <c r="C81" s="45"/>
      <c r="D81" s="45"/>
      <c r="E81" s="45"/>
      <c r="F81" s="56"/>
      <c r="G81" s="27" t="s">
        <v>37</v>
      </c>
      <c r="H81" s="42">
        <v>838.59</v>
      </c>
      <c r="I81" s="26">
        <v>5.1849999999999996</v>
      </c>
    </row>
    <row r="82" spans="1:9">
      <c r="A82" s="50"/>
      <c r="B82" s="49" t="s">
        <v>57</v>
      </c>
      <c r="C82" s="45">
        <v>3</v>
      </c>
      <c r="D82" s="45">
        <v>8</v>
      </c>
      <c r="E82" s="45">
        <v>2</v>
      </c>
      <c r="F82" s="56">
        <f t="shared" si="2"/>
        <v>2.6666666666666665</v>
      </c>
      <c r="G82" s="28" t="s">
        <v>36</v>
      </c>
      <c r="H82" s="41">
        <v>799.23500000000001</v>
      </c>
      <c r="I82" s="7">
        <v>5.88</v>
      </c>
    </row>
    <row r="83" spans="1:9">
      <c r="A83" s="50"/>
      <c r="B83" s="49"/>
      <c r="C83" s="45"/>
      <c r="D83" s="45"/>
      <c r="E83" s="45"/>
      <c r="F83" s="56"/>
      <c r="G83" s="27" t="s">
        <v>37</v>
      </c>
      <c r="H83" s="42">
        <v>799.23500000000001</v>
      </c>
      <c r="I83" s="26">
        <v>5.88</v>
      </c>
    </row>
    <row r="84" spans="1:9">
      <c r="A84" s="50"/>
      <c r="B84" s="49" t="s">
        <v>34</v>
      </c>
      <c r="C84" s="45">
        <v>3</v>
      </c>
      <c r="D84" s="45">
        <v>8</v>
      </c>
      <c r="E84" s="45">
        <v>2</v>
      </c>
      <c r="F84" s="56">
        <f t="shared" si="2"/>
        <v>2.6666666666666665</v>
      </c>
      <c r="G84" s="28" t="s">
        <v>36</v>
      </c>
      <c r="H84" s="41">
        <v>819.46666666666601</v>
      </c>
      <c r="I84" s="7">
        <v>5.4633333333333303</v>
      </c>
    </row>
    <row r="85" spans="1:9">
      <c r="A85" s="50"/>
      <c r="B85" s="49"/>
      <c r="C85" s="45"/>
      <c r="D85" s="45"/>
      <c r="E85" s="45"/>
      <c r="F85" s="56"/>
      <c r="G85" s="27" t="s">
        <v>37</v>
      </c>
      <c r="H85" s="42">
        <v>834.79499999999996</v>
      </c>
      <c r="I85" s="26">
        <v>5.2649999999999997</v>
      </c>
    </row>
    <row r="86" spans="1:9">
      <c r="A86" s="50"/>
      <c r="B86" s="49" t="s">
        <v>35</v>
      </c>
      <c r="C86" s="45">
        <v>9</v>
      </c>
      <c r="D86" s="45">
        <v>32</v>
      </c>
      <c r="E86" s="45">
        <v>9</v>
      </c>
      <c r="F86" s="56">
        <f t="shared" si="2"/>
        <v>3.5555555555555554</v>
      </c>
      <c r="G86" s="28" t="s">
        <v>36</v>
      </c>
      <c r="H86" s="41">
        <v>805.701111111111</v>
      </c>
      <c r="I86" s="7">
        <v>4.98888888888888</v>
      </c>
    </row>
    <row r="87" spans="1:9">
      <c r="A87" s="50"/>
      <c r="B87" s="49"/>
      <c r="C87" s="45"/>
      <c r="D87" s="45"/>
      <c r="E87" s="45"/>
      <c r="F87" s="56"/>
      <c r="G87" s="27" t="s">
        <v>37</v>
      </c>
      <c r="H87" s="42">
        <v>776.99555555555503</v>
      </c>
      <c r="I87" s="26">
        <v>5.4555555555555504</v>
      </c>
    </row>
    <row r="88" spans="1:9">
      <c r="A88" s="50"/>
      <c r="B88" s="49" t="s">
        <v>58</v>
      </c>
      <c r="C88" s="45">
        <v>4</v>
      </c>
      <c r="D88" s="45">
        <v>17</v>
      </c>
      <c r="E88" s="45">
        <v>4</v>
      </c>
      <c r="F88" s="56">
        <f t="shared" si="2"/>
        <v>4.25</v>
      </c>
      <c r="G88" s="28" t="s">
        <v>36</v>
      </c>
      <c r="H88" s="41">
        <v>779.27750000000003</v>
      </c>
      <c r="I88" s="7">
        <v>5.5525000000000002</v>
      </c>
    </row>
    <row r="89" spans="1:9">
      <c r="A89" s="50"/>
      <c r="B89" s="49"/>
      <c r="C89" s="45"/>
      <c r="D89" s="45"/>
      <c r="E89" s="45"/>
      <c r="F89" s="56"/>
      <c r="G89" s="25" t="s">
        <v>37</v>
      </c>
      <c r="H89" s="42">
        <v>779.27750000000003</v>
      </c>
      <c r="I89" s="26">
        <v>5.5525000000000002</v>
      </c>
    </row>
    <row r="90" spans="1:9">
      <c r="A90" s="50"/>
      <c r="B90" s="49" t="s">
        <v>59</v>
      </c>
      <c r="C90" s="45">
        <v>4</v>
      </c>
      <c r="D90" s="45">
        <v>14</v>
      </c>
      <c r="E90" s="45">
        <v>4</v>
      </c>
      <c r="F90" s="56">
        <f t="shared" si="2"/>
        <v>3.5</v>
      </c>
      <c r="G90" s="2" t="s">
        <v>36</v>
      </c>
      <c r="H90" s="41">
        <v>828.45749999999998</v>
      </c>
      <c r="I90" s="7">
        <v>5.17</v>
      </c>
    </row>
    <row r="91" spans="1:9">
      <c r="A91" s="50"/>
      <c r="B91" s="49"/>
      <c r="C91" s="45"/>
      <c r="D91" s="45"/>
      <c r="E91" s="45"/>
      <c r="F91" s="56"/>
      <c r="G91" s="25" t="s">
        <v>37</v>
      </c>
      <c r="H91" s="42">
        <v>817.37249999999995</v>
      </c>
      <c r="I91" s="26">
        <v>5.4524999999999997</v>
      </c>
    </row>
    <row r="92" spans="1:9">
      <c r="A92" s="50"/>
      <c r="B92" s="49" t="s">
        <v>27</v>
      </c>
      <c r="C92" s="45">
        <v>4</v>
      </c>
      <c r="D92" s="45">
        <v>9</v>
      </c>
      <c r="E92" s="45">
        <v>4</v>
      </c>
      <c r="F92" s="56">
        <f t="shared" si="2"/>
        <v>2.25</v>
      </c>
      <c r="G92" s="2" t="s">
        <v>36</v>
      </c>
      <c r="H92" s="41">
        <v>799.3175</v>
      </c>
      <c r="I92" s="7">
        <v>5.1174999999999997</v>
      </c>
    </row>
    <row r="93" spans="1:9">
      <c r="A93" s="50"/>
      <c r="B93" s="49"/>
      <c r="C93" s="45"/>
      <c r="D93" s="45"/>
      <c r="E93" s="45"/>
      <c r="F93" s="56"/>
      <c r="G93" s="25" t="s">
        <v>37</v>
      </c>
      <c r="H93" s="42">
        <v>796.28</v>
      </c>
      <c r="I93" s="26">
        <v>4.9325000000000001</v>
      </c>
    </row>
  </sheetData>
  <autoFilter ref="A3:I93">
    <filterColumn colId="4"/>
  </autoFilter>
  <mergeCells count="235">
    <mergeCell ref="A72:A79"/>
    <mergeCell ref="B92:B93"/>
    <mergeCell ref="C92:C93"/>
    <mergeCell ref="D92:D93"/>
    <mergeCell ref="F92:F93"/>
    <mergeCell ref="B78:B79"/>
    <mergeCell ref="C78:C79"/>
    <mergeCell ref="D78:D79"/>
    <mergeCell ref="F78:F79"/>
    <mergeCell ref="B88:B89"/>
    <mergeCell ref="C88:C89"/>
    <mergeCell ref="D88:D89"/>
    <mergeCell ref="F88:F89"/>
    <mergeCell ref="B90:B91"/>
    <mergeCell ref="C90:C91"/>
    <mergeCell ref="D90:D91"/>
    <mergeCell ref="F90:F91"/>
    <mergeCell ref="C84:C85"/>
    <mergeCell ref="D84:D85"/>
    <mergeCell ref="F84:F85"/>
    <mergeCell ref="B86:B87"/>
    <mergeCell ref="C86:C87"/>
    <mergeCell ref="D86:D87"/>
    <mergeCell ref="F86:F87"/>
    <mergeCell ref="A80:A93"/>
    <mergeCell ref="B80:B81"/>
    <mergeCell ref="C80:C81"/>
    <mergeCell ref="D80:D81"/>
    <mergeCell ref="F80:F81"/>
    <mergeCell ref="B82:B83"/>
    <mergeCell ref="C82:C83"/>
    <mergeCell ref="D82:D83"/>
    <mergeCell ref="F82:F83"/>
    <mergeCell ref="B84:B85"/>
    <mergeCell ref="C74:C75"/>
    <mergeCell ref="D74:D75"/>
    <mergeCell ref="F74:F75"/>
    <mergeCell ref="B76:B77"/>
    <mergeCell ref="C76:C77"/>
    <mergeCell ref="D76:D77"/>
    <mergeCell ref="F76:F77"/>
    <mergeCell ref="B70:B71"/>
    <mergeCell ref="C70:C71"/>
    <mergeCell ref="D70:D71"/>
    <mergeCell ref="F70:F71"/>
    <mergeCell ref="B72:B73"/>
    <mergeCell ref="C72:C73"/>
    <mergeCell ref="D72:D73"/>
    <mergeCell ref="F72:F73"/>
    <mergeCell ref="B74:B75"/>
    <mergeCell ref="E72:E73"/>
    <mergeCell ref="E74:E75"/>
    <mergeCell ref="E76:E77"/>
    <mergeCell ref="B68:B69"/>
    <mergeCell ref="C68:C69"/>
    <mergeCell ref="D68:D69"/>
    <mergeCell ref="F68:F69"/>
    <mergeCell ref="A70:A71"/>
    <mergeCell ref="C64:C65"/>
    <mergeCell ref="D64:D65"/>
    <mergeCell ref="F64:F65"/>
    <mergeCell ref="B66:B67"/>
    <mergeCell ref="C66:C67"/>
    <mergeCell ref="D66:D67"/>
    <mergeCell ref="F66:F67"/>
    <mergeCell ref="A62:A69"/>
    <mergeCell ref="B62:B63"/>
    <mergeCell ref="C62:C63"/>
    <mergeCell ref="D62:D63"/>
    <mergeCell ref="F62:F63"/>
    <mergeCell ref="B64:B65"/>
    <mergeCell ref="E62:E63"/>
    <mergeCell ref="E64:E65"/>
    <mergeCell ref="E66:E67"/>
    <mergeCell ref="E68:E69"/>
    <mergeCell ref="E70:E71"/>
    <mergeCell ref="D60:D61"/>
    <mergeCell ref="F60:F61"/>
    <mergeCell ref="B54:B55"/>
    <mergeCell ref="C54:C55"/>
    <mergeCell ref="D54:D55"/>
    <mergeCell ref="F54:F55"/>
    <mergeCell ref="B56:B57"/>
    <mergeCell ref="C56:C57"/>
    <mergeCell ref="D56:D57"/>
    <mergeCell ref="F56:F57"/>
    <mergeCell ref="E58:E59"/>
    <mergeCell ref="E60:E61"/>
    <mergeCell ref="F40:F41"/>
    <mergeCell ref="C50:C51"/>
    <mergeCell ref="D50:D51"/>
    <mergeCell ref="F50:F51"/>
    <mergeCell ref="B52:B53"/>
    <mergeCell ref="C52:C53"/>
    <mergeCell ref="D52:D53"/>
    <mergeCell ref="F52:F53"/>
    <mergeCell ref="A46:A61"/>
    <mergeCell ref="B46:B47"/>
    <mergeCell ref="C46:C47"/>
    <mergeCell ref="D46:D47"/>
    <mergeCell ref="F46:F47"/>
    <mergeCell ref="B48:B49"/>
    <mergeCell ref="C48:C49"/>
    <mergeCell ref="D48:D49"/>
    <mergeCell ref="F48:F49"/>
    <mergeCell ref="B50:B51"/>
    <mergeCell ref="B58:B59"/>
    <mergeCell ref="C58:C59"/>
    <mergeCell ref="D58:D59"/>
    <mergeCell ref="F58:F59"/>
    <mergeCell ref="B60:B61"/>
    <mergeCell ref="C60:C61"/>
    <mergeCell ref="A34:A45"/>
    <mergeCell ref="B34:B35"/>
    <mergeCell ref="C34:C35"/>
    <mergeCell ref="D34:D35"/>
    <mergeCell ref="F34:F35"/>
    <mergeCell ref="B36:B37"/>
    <mergeCell ref="C36:C37"/>
    <mergeCell ref="D36:D37"/>
    <mergeCell ref="F36:F37"/>
    <mergeCell ref="B38:B39"/>
    <mergeCell ref="B42:B43"/>
    <mergeCell ref="C42:C43"/>
    <mergeCell ref="D42:D43"/>
    <mergeCell ref="F42:F43"/>
    <mergeCell ref="B44:B45"/>
    <mergeCell ref="C44:C45"/>
    <mergeCell ref="D44:D45"/>
    <mergeCell ref="F44:F45"/>
    <mergeCell ref="C38:C39"/>
    <mergeCell ref="D38:D39"/>
    <mergeCell ref="F38:F39"/>
    <mergeCell ref="B40:B41"/>
    <mergeCell ref="C40:C41"/>
    <mergeCell ref="D40:D41"/>
    <mergeCell ref="B30:B31"/>
    <mergeCell ref="C30:C31"/>
    <mergeCell ref="D30:D31"/>
    <mergeCell ref="F30:F31"/>
    <mergeCell ref="B32:B33"/>
    <mergeCell ref="C32:C33"/>
    <mergeCell ref="D32:D33"/>
    <mergeCell ref="F32:F33"/>
    <mergeCell ref="B26:B27"/>
    <mergeCell ref="C26:C27"/>
    <mergeCell ref="D26:D27"/>
    <mergeCell ref="F26:F27"/>
    <mergeCell ref="B28:B29"/>
    <mergeCell ref="C28:C29"/>
    <mergeCell ref="D28:D29"/>
    <mergeCell ref="F28:F29"/>
    <mergeCell ref="C10:C11"/>
    <mergeCell ref="D10:D11"/>
    <mergeCell ref="F10:F11"/>
    <mergeCell ref="B16:B17"/>
    <mergeCell ref="C16:C17"/>
    <mergeCell ref="D16:D17"/>
    <mergeCell ref="F16:F17"/>
    <mergeCell ref="A18:A33"/>
    <mergeCell ref="B18:B19"/>
    <mergeCell ref="C18:C19"/>
    <mergeCell ref="D18:D19"/>
    <mergeCell ref="F18:F19"/>
    <mergeCell ref="B20:B21"/>
    <mergeCell ref="B24:B25"/>
    <mergeCell ref="C24:C25"/>
    <mergeCell ref="D24:D25"/>
    <mergeCell ref="F24:F25"/>
    <mergeCell ref="C20:C21"/>
    <mergeCell ref="D20:D21"/>
    <mergeCell ref="F20:F21"/>
    <mergeCell ref="B22:B23"/>
    <mergeCell ref="C22:C23"/>
    <mergeCell ref="D22:D23"/>
    <mergeCell ref="F22:F23"/>
    <mergeCell ref="A1:I1"/>
    <mergeCell ref="A2:I2"/>
    <mergeCell ref="A4:A17"/>
    <mergeCell ref="B4:B5"/>
    <mergeCell ref="C4:C5"/>
    <mergeCell ref="D4:D5"/>
    <mergeCell ref="F4:F5"/>
    <mergeCell ref="B6:B7"/>
    <mergeCell ref="C6:C7"/>
    <mergeCell ref="D6:D7"/>
    <mergeCell ref="B12:B13"/>
    <mergeCell ref="C12:C13"/>
    <mergeCell ref="D12:D13"/>
    <mergeCell ref="F12:F13"/>
    <mergeCell ref="B14:B15"/>
    <mergeCell ref="C14:C15"/>
    <mergeCell ref="D14:D15"/>
    <mergeCell ref="F14:F15"/>
    <mergeCell ref="F6:F7"/>
    <mergeCell ref="B8:B9"/>
    <mergeCell ref="C8:C9"/>
    <mergeCell ref="D8:D9"/>
    <mergeCell ref="F8:F9"/>
    <mergeCell ref="B10:B11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78:E79"/>
    <mergeCell ref="E80:E81"/>
    <mergeCell ref="E82:E83"/>
    <mergeCell ref="E84:E85"/>
    <mergeCell ref="E86:E87"/>
    <mergeCell ref="E88:E89"/>
    <mergeCell ref="E90:E91"/>
    <mergeCell ref="E92:E93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sqref="A1:G1"/>
    </sheetView>
  </sheetViews>
  <sheetFormatPr defaultRowHeight="16.5"/>
  <cols>
    <col min="1" max="1" width="11.375" style="1" bestFit="1" customWidth="1"/>
    <col min="2" max="2" width="31.125" style="9" bestFit="1" customWidth="1"/>
    <col min="3" max="5" width="8.75" style="5" customWidth="1"/>
    <col min="6" max="6" width="8.25" style="9" customWidth="1"/>
    <col min="7" max="16384" width="9" style="9"/>
  </cols>
  <sheetData>
    <row r="1" spans="1:8" ht="26.25">
      <c r="A1" s="51" t="s">
        <v>76</v>
      </c>
      <c r="B1" s="51"/>
      <c r="C1" s="52"/>
      <c r="D1" s="52"/>
      <c r="E1" s="51"/>
      <c r="F1" s="51"/>
      <c r="G1" s="51"/>
    </row>
    <row r="2" spans="1:8" ht="39.950000000000003" customHeight="1">
      <c r="A2" s="53" t="s">
        <v>100</v>
      </c>
      <c r="B2" s="54"/>
      <c r="C2" s="55"/>
      <c r="D2" s="55"/>
      <c r="E2" s="54"/>
      <c r="F2" s="54"/>
      <c r="G2" s="54"/>
    </row>
    <row r="3" spans="1:8" s="1" customFormat="1" ht="32.25" customHeight="1">
      <c r="A3" s="11" t="s">
        <v>0</v>
      </c>
      <c r="B3" s="22" t="s">
        <v>1</v>
      </c>
      <c r="C3" s="13" t="s">
        <v>61</v>
      </c>
      <c r="D3" s="13" t="s">
        <v>62</v>
      </c>
      <c r="E3" s="13" t="s">
        <v>86</v>
      </c>
      <c r="F3" s="15" t="s">
        <v>2</v>
      </c>
      <c r="G3" s="16" t="s">
        <v>60</v>
      </c>
    </row>
    <row r="4" spans="1:8">
      <c r="A4" s="50" t="s">
        <v>3</v>
      </c>
      <c r="B4" s="17" t="s">
        <v>4</v>
      </c>
      <c r="C4" s="30">
        <v>1</v>
      </c>
      <c r="D4" s="32">
        <v>6</v>
      </c>
      <c r="E4" s="6">
        <f>D4/C4</f>
        <v>6</v>
      </c>
      <c r="F4" s="7">
        <v>827.8</v>
      </c>
      <c r="G4" s="70">
        <v>5.18</v>
      </c>
    </row>
    <row r="5" spans="1:8">
      <c r="A5" s="50"/>
      <c r="B5" s="17" t="s">
        <v>5</v>
      </c>
      <c r="C5" s="30">
        <v>1</v>
      </c>
      <c r="D5" s="32">
        <v>3</v>
      </c>
      <c r="E5" s="6">
        <f t="shared" ref="E5:E49" si="0">D5/C5</f>
        <v>3</v>
      </c>
      <c r="F5" s="7">
        <v>830.74</v>
      </c>
      <c r="G5" s="70">
        <v>5.08</v>
      </c>
    </row>
    <row r="6" spans="1:8">
      <c r="A6" s="50"/>
      <c r="B6" s="17" t="s">
        <v>38</v>
      </c>
      <c r="C6" s="30">
        <v>1</v>
      </c>
      <c r="D6" s="32">
        <v>3</v>
      </c>
      <c r="E6" s="6">
        <f t="shared" si="0"/>
        <v>3</v>
      </c>
      <c r="F6" s="7">
        <v>845.2</v>
      </c>
      <c r="G6" s="70">
        <v>4.83</v>
      </c>
      <c r="H6" s="8"/>
    </row>
    <row r="7" spans="1:8">
      <c r="A7" s="50"/>
      <c r="B7" s="17" t="s">
        <v>39</v>
      </c>
      <c r="C7" s="30">
        <v>1</v>
      </c>
      <c r="D7" s="32">
        <v>2</v>
      </c>
      <c r="E7" s="6">
        <f t="shared" si="0"/>
        <v>2</v>
      </c>
      <c r="F7" s="23" t="s">
        <v>87</v>
      </c>
      <c r="G7" s="72" t="s">
        <v>107</v>
      </c>
      <c r="H7" s="8"/>
    </row>
    <row r="8" spans="1:8">
      <c r="A8" s="50"/>
      <c r="B8" s="17" t="s">
        <v>40</v>
      </c>
      <c r="C8" s="30">
        <v>1</v>
      </c>
      <c r="D8" s="32">
        <v>4</v>
      </c>
      <c r="E8" s="6">
        <f t="shared" si="0"/>
        <v>4</v>
      </c>
      <c r="F8" s="23" t="s">
        <v>87</v>
      </c>
      <c r="G8" s="38" t="s">
        <v>107</v>
      </c>
      <c r="H8" s="8"/>
    </row>
    <row r="9" spans="1:8">
      <c r="A9" s="50"/>
      <c r="B9" s="17" t="s">
        <v>6</v>
      </c>
      <c r="C9" s="30">
        <v>1</v>
      </c>
      <c r="D9" s="32">
        <v>5</v>
      </c>
      <c r="E9" s="6">
        <f t="shared" si="0"/>
        <v>5</v>
      </c>
      <c r="F9" s="7">
        <v>872.61</v>
      </c>
      <c r="G9" s="7">
        <v>4.46</v>
      </c>
      <c r="H9" s="8"/>
    </row>
    <row r="10" spans="1:8">
      <c r="A10" s="50"/>
      <c r="B10" s="17" t="s">
        <v>7</v>
      </c>
      <c r="C10" s="30">
        <v>1</v>
      </c>
      <c r="D10" s="32">
        <v>6</v>
      </c>
      <c r="E10" s="6">
        <f t="shared" si="0"/>
        <v>6</v>
      </c>
      <c r="F10" s="7">
        <v>879.59</v>
      </c>
      <c r="G10" s="7">
        <v>4.18</v>
      </c>
      <c r="H10" s="8"/>
    </row>
    <row r="11" spans="1:8">
      <c r="A11" s="50" t="s">
        <v>9</v>
      </c>
      <c r="B11" s="17" t="s">
        <v>10</v>
      </c>
      <c r="C11" s="30">
        <v>2</v>
      </c>
      <c r="D11" s="32">
        <v>31</v>
      </c>
      <c r="E11" s="6">
        <f t="shared" si="0"/>
        <v>15.5</v>
      </c>
      <c r="F11" s="7">
        <v>939.58</v>
      </c>
      <c r="G11" s="7">
        <v>2.84</v>
      </c>
      <c r="H11" s="8"/>
    </row>
    <row r="12" spans="1:8">
      <c r="A12" s="50"/>
      <c r="B12" s="17" t="s">
        <v>41</v>
      </c>
      <c r="C12" s="30">
        <v>2</v>
      </c>
      <c r="D12" s="32">
        <v>16</v>
      </c>
      <c r="E12" s="6">
        <f t="shared" si="0"/>
        <v>8</v>
      </c>
      <c r="F12" s="7">
        <v>973.68499999999995</v>
      </c>
      <c r="G12" s="7">
        <v>1.845</v>
      </c>
      <c r="H12" s="8"/>
    </row>
    <row r="13" spans="1:8">
      <c r="A13" s="50"/>
      <c r="B13" s="17" t="s">
        <v>11</v>
      </c>
      <c r="C13" s="30">
        <v>2</v>
      </c>
      <c r="D13" s="32">
        <v>15</v>
      </c>
      <c r="E13" s="6">
        <f t="shared" si="0"/>
        <v>7.5</v>
      </c>
      <c r="F13" s="7">
        <v>954.61</v>
      </c>
      <c r="G13" s="7">
        <v>2.52</v>
      </c>
      <c r="H13" s="8"/>
    </row>
    <row r="14" spans="1:8">
      <c r="A14" s="50"/>
      <c r="B14" s="17" t="s">
        <v>42</v>
      </c>
      <c r="C14" s="30">
        <v>1</v>
      </c>
      <c r="D14" s="32">
        <v>4</v>
      </c>
      <c r="E14" s="6">
        <f t="shared" si="0"/>
        <v>4</v>
      </c>
      <c r="F14" s="7">
        <v>937.32</v>
      </c>
      <c r="G14" s="7">
        <v>2.95</v>
      </c>
      <c r="H14" s="8"/>
    </row>
    <row r="15" spans="1:8">
      <c r="A15" s="50"/>
      <c r="B15" s="17" t="s">
        <v>12</v>
      </c>
      <c r="C15" s="30">
        <v>1</v>
      </c>
      <c r="D15" s="32">
        <v>9</v>
      </c>
      <c r="E15" s="6">
        <f t="shared" si="0"/>
        <v>9</v>
      </c>
      <c r="F15" s="7">
        <v>889.94</v>
      </c>
      <c r="G15" s="7">
        <v>4.07</v>
      </c>
      <c r="H15" s="8"/>
    </row>
    <row r="16" spans="1:8">
      <c r="A16" s="50"/>
      <c r="B16" s="17" t="s">
        <v>43</v>
      </c>
      <c r="C16" s="30">
        <v>1</v>
      </c>
      <c r="D16" s="32">
        <v>7</v>
      </c>
      <c r="E16" s="6">
        <f t="shared" si="0"/>
        <v>7</v>
      </c>
      <c r="F16" s="7">
        <v>866.02</v>
      </c>
      <c r="G16" s="7">
        <v>4.34</v>
      </c>
      <c r="H16" s="8"/>
    </row>
    <row r="17" spans="1:8">
      <c r="A17" s="50"/>
      <c r="B17" s="17" t="s">
        <v>44</v>
      </c>
      <c r="C17" s="30">
        <v>2</v>
      </c>
      <c r="D17" s="32">
        <v>10</v>
      </c>
      <c r="E17" s="6">
        <f t="shared" si="0"/>
        <v>5</v>
      </c>
      <c r="F17" s="7">
        <v>843.89</v>
      </c>
      <c r="G17" s="7">
        <v>5.0049999999999999</v>
      </c>
      <c r="H17" s="8"/>
    </row>
    <row r="18" spans="1:8">
      <c r="A18" s="50"/>
      <c r="B18" s="17" t="s">
        <v>13</v>
      </c>
      <c r="C18" s="30">
        <v>2</v>
      </c>
      <c r="D18" s="32">
        <v>9</v>
      </c>
      <c r="E18" s="6">
        <f t="shared" si="0"/>
        <v>4.5</v>
      </c>
      <c r="F18" s="7">
        <v>841.43</v>
      </c>
      <c r="G18" s="7">
        <v>4.9349999999999996</v>
      </c>
      <c r="H18" s="8"/>
    </row>
    <row r="19" spans="1:8">
      <c r="A19" s="50"/>
      <c r="B19" s="17" t="s">
        <v>45</v>
      </c>
      <c r="C19" s="30">
        <v>2</v>
      </c>
      <c r="D19" s="32">
        <v>15</v>
      </c>
      <c r="E19" s="6">
        <f t="shared" si="0"/>
        <v>7.5</v>
      </c>
      <c r="F19" s="7">
        <v>938.19500000000005</v>
      </c>
      <c r="G19" s="7">
        <v>2.83</v>
      </c>
      <c r="H19" s="8"/>
    </row>
    <row r="20" spans="1:8">
      <c r="A20" s="50" t="s">
        <v>14</v>
      </c>
      <c r="B20" s="17" t="s">
        <v>15</v>
      </c>
      <c r="C20" s="30">
        <v>1</v>
      </c>
      <c r="D20" s="32">
        <v>4</v>
      </c>
      <c r="E20" s="6">
        <f t="shared" si="0"/>
        <v>4</v>
      </c>
      <c r="F20" s="23" t="s">
        <v>87</v>
      </c>
      <c r="G20" s="38" t="s">
        <v>107</v>
      </c>
      <c r="H20" s="8"/>
    </row>
    <row r="21" spans="1:8">
      <c r="A21" s="50"/>
      <c r="B21" s="17" t="s">
        <v>46</v>
      </c>
      <c r="C21" s="30">
        <v>1</v>
      </c>
      <c r="D21" s="32">
        <v>4</v>
      </c>
      <c r="E21" s="6">
        <f t="shared" si="0"/>
        <v>4</v>
      </c>
      <c r="F21" s="7">
        <v>872.74</v>
      </c>
      <c r="G21" s="7">
        <v>4.1900000000000004</v>
      </c>
      <c r="H21" s="8"/>
    </row>
    <row r="22" spans="1:8">
      <c r="A22" s="50"/>
      <c r="B22" s="17" t="s">
        <v>16</v>
      </c>
      <c r="C22" s="30">
        <v>1</v>
      </c>
      <c r="D22" s="32">
        <v>3</v>
      </c>
      <c r="E22" s="6">
        <f t="shared" si="0"/>
        <v>3</v>
      </c>
      <c r="F22" s="23" t="s">
        <v>87</v>
      </c>
      <c r="G22" s="38" t="s">
        <v>107</v>
      </c>
      <c r="H22" s="8"/>
    </row>
    <row r="23" spans="1:8">
      <c r="A23" s="50"/>
      <c r="B23" s="17" t="s">
        <v>47</v>
      </c>
      <c r="C23" s="30">
        <v>1</v>
      </c>
      <c r="D23" s="32">
        <v>11</v>
      </c>
      <c r="E23" s="6">
        <f t="shared" si="0"/>
        <v>11</v>
      </c>
      <c r="F23" s="7">
        <v>923.99</v>
      </c>
      <c r="G23" s="7">
        <v>3.2</v>
      </c>
      <c r="H23" s="8"/>
    </row>
    <row r="24" spans="1:8">
      <c r="A24" s="50"/>
      <c r="B24" s="17" t="s">
        <v>17</v>
      </c>
      <c r="C24" s="30">
        <v>1</v>
      </c>
      <c r="D24" s="32">
        <v>5</v>
      </c>
      <c r="E24" s="6">
        <f t="shared" si="0"/>
        <v>5</v>
      </c>
      <c r="F24" s="7">
        <v>869.04</v>
      </c>
      <c r="G24" s="7">
        <v>4.88</v>
      </c>
      <c r="H24" s="8"/>
    </row>
    <row r="25" spans="1:8">
      <c r="A25" s="50"/>
      <c r="B25" s="17" t="s">
        <v>18</v>
      </c>
      <c r="C25" s="30">
        <v>1</v>
      </c>
      <c r="D25" s="32">
        <v>3</v>
      </c>
      <c r="E25" s="6">
        <f t="shared" si="0"/>
        <v>3</v>
      </c>
      <c r="F25" s="7">
        <v>898.3</v>
      </c>
      <c r="G25" s="7">
        <v>3.92</v>
      </c>
      <c r="H25" s="8"/>
    </row>
    <row r="26" spans="1:8">
      <c r="A26" s="50" t="s">
        <v>19</v>
      </c>
      <c r="B26" s="17" t="s">
        <v>20</v>
      </c>
      <c r="C26" s="30">
        <v>1</v>
      </c>
      <c r="D26" s="32">
        <v>9</v>
      </c>
      <c r="E26" s="6">
        <f t="shared" si="0"/>
        <v>9</v>
      </c>
      <c r="F26" s="7">
        <v>867.34</v>
      </c>
      <c r="G26" s="7">
        <v>4.41</v>
      </c>
      <c r="H26" s="8"/>
    </row>
    <row r="27" spans="1:8">
      <c r="A27" s="50"/>
      <c r="B27" s="17" t="s">
        <v>48</v>
      </c>
      <c r="C27" s="30">
        <v>1</v>
      </c>
      <c r="D27" s="32">
        <v>5</v>
      </c>
      <c r="E27" s="6">
        <f t="shared" si="0"/>
        <v>5</v>
      </c>
      <c r="F27" s="7">
        <v>879.86</v>
      </c>
      <c r="G27" s="7">
        <v>4.24</v>
      </c>
      <c r="H27" s="8"/>
    </row>
    <row r="28" spans="1:8">
      <c r="A28" s="50"/>
      <c r="B28" s="17" t="s">
        <v>21</v>
      </c>
      <c r="C28" s="30">
        <v>1</v>
      </c>
      <c r="D28" s="32">
        <v>5</v>
      </c>
      <c r="E28" s="6">
        <f t="shared" si="0"/>
        <v>5</v>
      </c>
      <c r="F28" s="7">
        <v>892.19</v>
      </c>
      <c r="G28" s="7">
        <v>3.83</v>
      </c>
      <c r="H28" s="8"/>
    </row>
    <row r="29" spans="1:8">
      <c r="A29" s="50"/>
      <c r="B29" s="17" t="s">
        <v>49</v>
      </c>
      <c r="C29" s="30">
        <v>1</v>
      </c>
      <c r="D29" s="32">
        <v>7</v>
      </c>
      <c r="E29" s="6">
        <f t="shared" si="0"/>
        <v>7</v>
      </c>
      <c r="F29" s="7">
        <v>820.91</v>
      </c>
      <c r="G29" s="7">
        <v>5.22</v>
      </c>
      <c r="H29" s="8"/>
    </row>
    <row r="30" spans="1:8">
      <c r="A30" s="50"/>
      <c r="B30" s="17" t="s">
        <v>22</v>
      </c>
      <c r="C30" s="30">
        <v>1</v>
      </c>
      <c r="D30" s="32">
        <v>5</v>
      </c>
      <c r="E30" s="6">
        <f t="shared" si="0"/>
        <v>5</v>
      </c>
      <c r="F30" s="23" t="s">
        <v>87</v>
      </c>
      <c r="G30" s="38" t="s">
        <v>107</v>
      </c>
      <c r="H30" s="8"/>
    </row>
    <row r="31" spans="1:8">
      <c r="A31" s="50"/>
      <c r="B31" s="17" t="s">
        <v>23</v>
      </c>
      <c r="C31" s="30">
        <v>1</v>
      </c>
      <c r="D31" s="32">
        <v>4</v>
      </c>
      <c r="E31" s="6">
        <f t="shared" si="0"/>
        <v>4</v>
      </c>
      <c r="F31" s="7">
        <v>889.51</v>
      </c>
      <c r="G31" s="7">
        <v>3.94</v>
      </c>
      <c r="H31" s="8"/>
    </row>
    <row r="32" spans="1:8">
      <c r="A32" s="50"/>
      <c r="B32" s="17" t="s">
        <v>24</v>
      </c>
      <c r="C32" s="30">
        <v>1</v>
      </c>
      <c r="D32" s="32">
        <v>5</v>
      </c>
      <c r="E32" s="6">
        <f t="shared" si="0"/>
        <v>5</v>
      </c>
      <c r="F32" s="7">
        <v>897.54</v>
      </c>
      <c r="G32" s="7">
        <v>3.77</v>
      </c>
      <c r="H32" s="8"/>
    </row>
    <row r="33" spans="1:8">
      <c r="A33" s="50"/>
      <c r="B33" s="17" t="s">
        <v>50</v>
      </c>
      <c r="C33" s="30">
        <v>1</v>
      </c>
      <c r="D33" s="32">
        <v>14</v>
      </c>
      <c r="E33" s="6">
        <f t="shared" si="0"/>
        <v>14</v>
      </c>
      <c r="F33" s="7">
        <v>876.97</v>
      </c>
      <c r="G33" s="7">
        <v>4.0999999999999996</v>
      </c>
      <c r="H33" s="8"/>
    </row>
    <row r="34" spans="1:8">
      <c r="A34" s="50" t="s">
        <v>25</v>
      </c>
      <c r="B34" s="17" t="s">
        <v>26</v>
      </c>
      <c r="C34" s="30">
        <v>3</v>
      </c>
      <c r="D34" s="32">
        <v>30</v>
      </c>
      <c r="E34" s="6">
        <f t="shared" si="0"/>
        <v>10</v>
      </c>
      <c r="F34" s="7">
        <v>867.1</v>
      </c>
      <c r="G34" s="7">
        <v>4.5</v>
      </c>
      <c r="H34" s="8"/>
    </row>
    <row r="35" spans="1:8">
      <c r="A35" s="50"/>
      <c r="B35" s="17" t="s">
        <v>51</v>
      </c>
      <c r="C35" s="30">
        <v>1</v>
      </c>
      <c r="D35" s="32">
        <v>13</v>
      </c>
      <c r="E35" s="6">
        <f t="shared" si="0"/>
        <v>13</v>
      </c>
      <c r="F35" s="23" t="s">
        <v>87</v>
      </c>
      <c r="G35" s="38" t="s">
        <v>107</v>
      </c>
      <c r="H35" s="8"/>
    </row>
    <row r="36" spans="1:8">
      <c r="A36" s="50"/>
      <c r="B36" s="17" t="s">
        <v>28</v>
      </c>
      <c r="C36" s="30">
        <v>1</v>
      </c>
      <c r="D36" s="32">
        <v>5</v>
      </c>
      <c r="E36" s="6">
        <f t="shared" si="0"/>
        <v>5</v>
      </c>
      <c r="F36" s="7">
        <v>848.3</v>
      </c>
      <c r="G36" s="7">
        <v>4.87</v>
      </c>
      <c r="H36" s="8"/>
    </row>
    <row r="37" spans="1:8">
      <c r="A37" s="50"/>
      <c r="B37" s="17" t="s">
        <v>52</v>
      </c>
      <c r="C37" s="30">
        <v>2</v>
      </c>
      <c r="D37" s="32">
        <v>17</v>
      </c>
      <c r="E37" s="6">
        <f t="shared" si="0"/>
        <v>8.5</v>
      </c>
      <c r="F37" s="7">
        <v>873.85500000000002</v>
      </c>
      <c r="G37" s="7">
        <v>4.3650000000000002</v>
      </c>
      <c r="H37" s="8"/>
    </row>
    <row r="38" spans="1:8">
      <c r="A38" s="50"/>
      <c r="B38" s="17" t="s">
        <v>29</v>
      </c>
      <c r="C38" s="30">
        <v>1</v>
      </c>
      <c r="D38" s="32">
        <v>6</v>
      </c>
      <c r="E38" s="6">
        <f t="shared" si="0"/>
        <v>6</v>
      </c>
      <c r="F38" s="23" t="s">
        <v>87</v>
      </c>
      <c r="G38" s="38" t="s">
        <v>107</v>
      </c>
      <c r="H38" s="8"/>
    </row>
    <row r="39" spans="1:8" s="20" customFormat="1">
      <c r="A39" s="22" t="s">
        <v>80</v>
      </c>
      <c r="B39" s="17" t="s">
        <v>81</v>
      </c>
      <c r="C39" s="30">
        <v>1</v>
      </c>
      <c r="D39" s="32">
        <v>5</v>
      </c>
      <c r="E39" s="6">
        <f t="shared" ref="E39" si="1">D39/C39</f>
        <v>5</v>
      </c>
      <c r="F39" s="7">
        <v>838.36</v>
      </c>
      <c r="G39" s="7">
        <v>4.9800000000000004</v>
      </c>
      <c r="H39" s="8"/>
    </row>
    <row r="40" spans="1:8">
      <c r="A40" s="50" t="s">
        <v>66</v>
      </c>
      <c r="B40" s="17" t="s">
        <v>63</v>
      </c>
      <c r="C40" s="30">
        <v>2</v>
      </c>
      <c r="D40" s="32">
        <v>7</v>
      </c>
      <c r="E40" s="6">
        <f t="shared" si="0"/>
        <v>3.5</v>
      </c>
      <c r="F40" s="7">
        <v>986.06</v>
      </c>
      <c r="G40" s="7">
        <v>1.65</v>
      </c>
      <c r="H40" s="8"/>
    </row>
    <row r="41" spans="1:8">
      <c r="A41" s="50"/>
      <c r="B41" s="17" t="s">
        <v>31</v>
      </c>
      <c r="C41" s="30">
        <v>1</v>
      </c>
      <c r="D41" s="32">
        <v>24</v>
      </c>
      <c r="E41" s="6">
        <f t="shared" si="0"/>
        <v>24</v>
      </c>
      <c r="F41" s="7">
        <v>949.23</v>
      </c>
      <c r="G41" s="7">
        <v>2.6</v>
      </c>
      <c r="H41" s="8"/>
    </row>
    <row r="42" spans="1:8">
      <c r="A42" s="50" t="s">
        <v>83</v>
      </c>
      <c r="B42" s="17" t="s">
        <v>84</v>
      </c>
      <c r="C42" s="30">
        <v>1</v>
      </c>
      <c r="D42" s="30">
        <v>9</v>
      </c>
      <c r="E42" s="6">
        <f t="shared" si="0"/>
        <v>9</v>
      </c>
      <c r="F42" s="7"/>
      <c r="G42" s="7"/>
      <c r="H42" s="8"/>
    </row>
    <row r="43" spans="1:8">
      <c r="A43" s="50"/>
      <c r="B43" s="17" t="s">
        <v>85</v>
      </c>
      <c r="C43" s="30">
        <v>1</v>
      </c>
      <c r="D43" s="30">
        <v>3</v>
      </c>
      <c r="E43" s="6">
        <f t="shared" si="0"/>
        <v>3</v>
      </c>
      <c r="F43" s="7">
        <v>891.54</v>
      </c>
      <c r="G43" s="7">
        <v>3.9</v>
      </c>
      <c r="H43" s="8"/>
    </row>
    <row r="44" spans="1:8">
      <c r="A44" s="63" t="s">
        <v>33</v>
      </c>
      <c r="B44" s="17" t="s">
        <v>56</v>
      </c>
      <c r="C44" s="30">
        <v>2</v>
      </c>
      <c r="D44" s="32">
        <v>16</v>
      </c>
      <c r="E44" s="6">
        <f t="shared" si="0"/>
        <v>8</v>
      </c>
      <c r="F44" s="7">
        <v>887.875</v>
      </c>
      <c r="G44" s="7">
        <v>4.165</v>
      </c>
      <c r="H44" s="8"/>
    </row>
    <row r="45" spans="1:8">
      <c r="A45" s="64"/>
      <c r="B45" s="17" t="s">
        <v>57</v>
      </c>
      <c r="C45" s="30">
        <v>1</v>
      </c>
      <c r="D45" s="32">
        <v>7</v>
      </c>
      <c r="E45" s="6">
        <f t="shared" si="0"/>
        <v>7</v>
      </c>
      <c r="F45" s="7">
        <v>829.45</v>
      </c>
      <c r="G45" s="7">
        <v>5.28</v>
      </c>
      <c r="H45" s="8"/>
    </row>
    <row r="46" spans="1:8">
      <c r="A46" s="64"/>
      <c r="B46" s="17" t="s">
        <v>34</v>
      </c>
      <c r="C46" s="30">
        <v>1</v>
      </c>
      <c r="D46" s="32">
        <v>8</v>
      </c>
      <c r="E46" s="6">
        <f t="shared" si="0"/>
        <v>8</v>
      </c>
      <c r="F46" s="7">
        <v>834.35</v>
      </c>
      <c r="G46" s="7">
        <v>4.8499999999999996</v>
      </c>
      <c r="H46" s="8"/>
    </row>
    <row r="47" spans="1:8">
      <c r="A47" s="64"/>
      <c r="B47" s="18" t="s">
        <v>35</v>
      </c>
      <c r="C47" s="30">
        <v>3</v>
      </c>
      <c r="D47" s="32">
        <v>36</v>
      </c>
      <c r="E47" s="6">
        <f t="shared" si="0"/>
        <v>12</v>
      </c>
      <c r="F47" s="7">
        <v>867.38</v>
      </c>
      <c r="G47" s="7">
        <v>4.42</v>
      </c>
    </row>
    <row r="48" spans="1:8">
      <c r="A48" s="64"/>
      <c r="B48" s="19" t="s">
        <v>58</v>
      </c>
      <c r="C48" s="30">
        <v>1</v>
      </c>
      <c r="D48" s="32">
        <v>10</v>
      </c>
      <c r="E48" s="6">
        <f t="shared" si="0"/>
        <v>10</v>
      </c>
      <c r="F48" s="7">
        <v>910.73</v>
      </c>
      <c r="G48" s="7">
        <v>3.46</v>
      </c>
    </row>
    <row r="49" spans="1:8">
      <c r="A49" s="64"/>
      <c r="B49" s="19" t="s">
        <v>59</v>
      </c>
      <c r="C49" s="30">
        <v>1</v>
      </c>
      <c r="D49" s="32">
        <v>7</v>
      </c>
      <c r="E49" s="6">
        <f t="shared" si="0"/>
        <v>7</v>
      </c>
      <c r="F49" s="7">
        <v>916.08</v>
      </c>
      <c r="G49" s="7">
        <v>3.42</v>
      </c>
    </row>
    <row r="50" spans="1:8" s="20" customFormat="1">
      <c r="A50" s="65"/>
      <c r="B50" s="17" t="s">
        <v>27</v>
      </c>
      <c r="C50" s="30">
        <v>2</v>
      </c>
      <c r="D50" s="32">
        <v>8</v>
      </c>
      <c r="E50" s="6">
        <f t="shared" ref="E50" si="2">D50/C50</f>
        <v>4</v>
      </c>
      <c r="F50" s="7">
        <v>843.84</v>
      </c>
      <c r="G50" s="7">
        <v>4.96</v>
      </c>
      <c r="H50" s="8"/>
    </row>
  </sheetData>
  <mergeCells count="10">
    <mergeCell ref="A26:A33"/>
    <mergeCell ref="A34:A38"/>
    <mergeCell ref="A40:A41"/>
    <mergeCell ref="A42:A43"/>
    <mergeCell ref="A44:A50"/>
    <mergeCell ref="A1:G1"/>
    <mergeCell ref="A2:G2"/>
    <mergeCell ref="A4:A10"/>
    <mergeCell ref="A11:A19"/>
    <mergeCell ref="A20:A25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sqref="A1:G1"/>
    </sheetView>
  </sheetViews>
  <sheetFormatPr defaultRowHeight="16.5"/>
  <cols>
    <col min="1" max="1" width="11.375" style="1" bestFit="1" customWidth="1"/>
    <col min="2" max="2" width="31.125" style="9" bestFit="1" customWidth="1"/>
    <col min="3" max="5" width="8.75" style="5" customWidth="1"/>
    <col min="6" max="6" width="8.25" style="9" customWidth="1"/>
    <col min="7" max="16384" width="9" style="9"/>
  </cols>
  <sheetData>
    <row r="1" spans="1:8" ht="26.25">
      <c r="A1" s="51" t="s">
        <v>77</v>
      </c>
      <c r="B1" s="51"/>
      <c r="C1" s="52"/>
      <c r="D1" s="52"/>
      <c r="E1" s="51"/>
      <c r="F1" s="51"/>
      <c r="G1" s="51"/>
    </row>
    <row r="2" spans="1:8" ht="39.950000000000003" customHeight="1">
      <c r="A2" s="53" t="s">
        <v>100</v>
      </c>
      <c r="B2" s="54"/>
      <c r="C2" s="55"/>
      <c r="D2" s="55"/>
      <c r="E2" s="54"/>
      <c r="F2" s="54"/>
      <c r="G2" s="54"/>
    </row>
    <row r="3" spans="1:8" s="1" customFormat="1" ht="32.25" customHeight="1">
      <c r="A3" s="11" t="s">
        <v>0</v>
      </c>
      <c r="B3" s="22" t="s">
        <v>1</v>
      </c>
      <c r="C3" s="13" t="s">
        <v>61</v>
      </c>
      <c r="D3" s="13" t="s">
        <v>62</v>
      </c>
      <c r="E3" s="13" t="s">
        <v>86</v>
      </c>
      <c r="F3" s="15" t="s">
        <v>2</v>
      </c>
      <c r="G3" s="16" t="s">
        <v>60</v>
      </c>
    </row>
    <row r="4" spans="1:8">
      <c r="A4" s="50" t="s">
        <v>89</v>
      </c>
      <c r="B4" s="17" t="s">
        <v>10</v>
      </c>
      <c r="C4" s="30">
        <v>2</v>
      </c>
      <c r="D4" s="32">
        <v>7</v>
      </c>
      <c r="E4" s="6">
        <f>D4/C4</f>
        <v>3.5</v>
      </c>
      <c r="F4" s="7">
        <v>844.88499999999999</v>
      </c>
      <c r="G4" s="70">
        <v>5.0199999999999996</v>
      </c>
    </row>
    <row r="5" spans="1:8">
      <c r="A5" s="50"/>
      <c r="B5" s="17" t="s">
        <v>41</v>
      </c>
      <c r="C5" s="30">
        <v>2</v>
      </c>
      <c r="D5" s="32">
        <v>13</v>
      </c>
      <c r="E5" s="6">
        <f t="shared" ref="E5:E28" si="0">D5/C5</f>
        <v>6.5</v>
      </c>
      <c r="F5" s="7">
        <v>944.52</v>
      </c>
      <c r="G5" s="70">
        <v>2.56</v>
      </c>
    </row>
    <row r="6" spans="1:8">
      <c r="A6" s="50"/>
      <c r="B6" s="17" t="s">
        <v>11</v>
      </c>
      <c r="C6" s="30">
        <v>2</v>
      </c>
      <c r="D6" s="32">
        <v>12</v>
      </c>
      <c r="E6" s="6">
        <f t="shared" si="0"/>
        <v>6</v>
      </c>
      <c r="F6" s="7">
        <v>886.08500000000004</v>
      </c>
      <c r="G6" s="70">
        <v>4.12</v>
      </c>
      <c r="H6" s="8"/>
    </row>
    <row r="7" spans="1:8">
      <c r="A7" s="50"/>
      <c r="B7" s="17" t="s">
        <v>42</v>
      </c>
      <c r="C7" s="30">
        <v>2</v>
      </c>
      <c r="D7" s="32">
        <v>8</v>
      </c>
      <c r="E7" s="6">
        <f t="shared" si="0"/>
        <v>4</v>
      </c>
      <c r="F7" s="7">
        <v>859.99</v>
      </c>
      <c r="G7" s="70">
        <v>3.41</v>
      </c>
      <c r="H7" s="8"/>
    </row>
    <row r="8" spans="1:8">
      <c r="A8" s="50"/>
      <c r="B8" s="17" t="s">
        <v>12</v>
      </c>
      <c r="C8" s="30">
        <v>2</v>
      </c>
      <c r="D8" s="32">
        <v>3</v>
      </c>
      <c r="E8" s="6">
        <f t="shared" si="0"/>
        <v>1.5</v>
      </c>
      <c r="F8" s="7">
        <v>964.71</v>
      </c>
      <c r="G8" s="70">
        <v>2.2599999999999998</v>
      </c>
      <c r="H8" s="8"/>
    </row>
    <row r="9" spans="1:8">
      <c r="A9" s="50"/>
      <c r="B9" s="17" t="s">
        <v>43</v>
      </c>
      <c r="C9" s="30">
        <v>2</v>
      </c>
      <c r="D9" s="32">
        <v>4</v>
      </c>
      <c r="E9" s="6">
        <f t="shared" si="0"/>
        <v>2</v>
      </c>
      <c r="F9" s="23" t="s">
        <v>90</v>
      </c>
      <c r="G9" s="72" t="s">
        <v>108</v>
      </c>
      <c r="H9" s="8"/>
    </row>
    <row r="10" spans="1:8">
      <c r="A10" s="50" t="s">
        <v>19</v>
      </c>
      <c r="B10" s="17" t="s">
        <v>20</v>
      </c>
      <c r="C10" s="30">
        <v>1</v>
      </c>
      <c r="D10" s="32">
        <v>2</v>
      </c>
      <c r="E10" s="6">
        <f t="shared" si="0"/>
        <v>2</v>
      </c>
      <c r="F10" s="23" t="s">
        <v>90</v>
      </c>
      <c r="G10" s="38" t="s">
        <v>108</v>
      </c>
      <c r="H10" s="8"/>
    </row>
    <row r="11" spans="1:8">
      <c r="A11" s="50"/>
      <c r="B11" s="17" t="s">
        <v>48</v>
      </c>
      <c r="C11" s="30">
        <v>1</v>
      </c>
      <c r="D11" s="32">
        <v>2</v>
      </c>
      <c r="E11" s="6">
        <f t="shared" si="0"/>
        <v>2</v>
      </c>
      <c r="F11" s="23" t="s">
        <v>90</v>
      </c>
      <c r="G11" s="38" t="s">
        <v>108</v>
      </c>
      <c r="H11" s="8"/>
    </row>
    <row r="12" spans="1:8">
      <c r="A12" s="50"/>
      <c r="B12" s="17" t="s">
        <v>21</v>
      </c>
      <c r="C12" s="30">
        <v>1</v>
      </c>
      <c r="D12" s="32">
        <v>2</v>
      </c>
      <c r="E12" s="6">
        <f t="shared" si="0"/>
        <v>2</v>
      </c>
      <c r="F12" s="7">
        <v>840.79</v>
      </c>
      <c r="G12" s="7">
        <v>4.9000000000000004</v>
      </c>
      <c r="H12" s="8"/>
    </row>
    <row r="13" spans="1:8">
      <c r="A13" s="50"/>
      <c r="B13" s="17" t="s">
        <v>49</v>
      </c>
      <c r="C13" s="30">
        <v>1</v>
      </c>
      <c r="D13" s="32">
        <v>3</v>
      </c>
      <c r="E13" s="6">
        <f t="shared" si="0"/>
        <v>3</v>
      </c>
      <c r="F13" s="23" t="s">
        <v>90</v>
      </c>
      <c r="G13" s="38" t="s">
        <v>108</v>
      </c>
      <c r="H13" s="8"/>
    </row>
    <row r="14" spans="1:8">
      <c r="A14" s="50"/>
      <c r="B14" s="17" t="s">
        <v>22</v>
      </c>
      <c r="C14" s="30">
        <v>1</v>
      </c>
      <c r="D14" s="32">
        <v>2</v>
      </c>
      <c r="E14" s="6">
        <f t="shared" si="0"/>
        <v>2</v>
      </c>
      <c r="F14" s="23" t="s">
        <v>90</v>
      </c>
      <c r="G14" s="38" t="s">
        <v>108</v>
      </c>
      <c r="H14" s="8"/>
    </row>
    <row r="15" spans="1:8">
      <c r="A15" s="50"/>
      <c r="B15" s="17" t="s">
        <v>91</v>
      </c>
      <c r="C15" s="30">
        <v>1</v>
      </c>
      <c r="D15" s="32">
        <v>0</v>
      </c>
      <c r="E15" s="6">
        <f t="shared" si="0"/>
        <v>0</v>
      </c>
      <c r="F15" s="23" t="s">
        <v>90</v>
      </c>
      <c r="G15" s="38" t="s">
        <v>108</v>
      </c>
      <c r="H15" s="8"/>
    </row>
    <row r="16" spans="1:8">
      <c r="A16" s="50"/>
      <c r="B16" s="17" t="s">
        <v>24</v>
      </c>
      <c r="C16" s="30">
        <v>2</v>
      </c>
      <c r="D16" s="32">
        <v>6</v>
      </c>
      <c r="E16" s="6">
        <f t="shared" si="0"/>
        <v>3</v>
      </c>
      <c r="F16" s="7">
        <v>891.7</v>
      </c>
      <c r="G16" s="7">
        <v>3.82</v>
      </c>
      <c r="H16" s="8"/>
    </row>
    <row r="17" spans="1:8">
      <c r="A17" s="50" t="s">
        <v>25</v>
      </c>
      <c r="B17" s="17" t="s">
        <v>26</v>
      </c>
      <c r="C17" s="30">
        <v>2</v>
      </c>
      <c r="D17" s="32">
        <v>9</v>
      </c>
      <c r="E17" s="6">
        <f t="shared" si="0"/>
        <v>4.5</v>
      </c>
      <c r="F17" s="7">
        <v>939.88</v>
      </c>
      <c r="G17" s="7">
        <v>2.4449999999999998</v>
      </c>
      <c r="H17" s="8"/>
    </row>
    <row r="18" spans="1:8">
      <c r="A18" s="50"/>
      <c r="B18" s="17" t="s">
        <v>51</v>
      </c>
      <c r="C18" s="30">
        <v>1</v>
      </c>
      <c r="D18" s="32">
        <v>2</v>
      </c>
      <c r="E18" s="6">
        <f t="shared" si="0"/>
        <v>2</v>
      </c>
      <c r="F18" s="7">
        <v>858.89</v>
      </c>
      <c r="G18" s="7">
        <v>4.6500000000000004</v>
      </c>
      <c r="H18" s="8"/>
    </row>
    <row r="19" spans="1:8">
      <c r="A19" s="50"/>
      <c r="B19" s="17" t="s">
        <v>28</v>
      </c>
      <c r="C19" s="30">
        <v>1</v>
      </c>
      <c r="D19" s="32">
        <v>2</v>
      </c>
      <c r="E19" s="6">
        <f t="shared" si="0"/>
        <v>2</v>
      </c>
      <c r="F19" s="23" t="s">
        <v>90</v>
      </c>
      <c r="G19" s="38" t="s">
        <v>108</v>
      </c>
      <c r="H19" s="8"/>
    </row>
    <row r="20" spans="1:8">
      <c r="A20" s="50"/>
      <c r="B20" s="17" t="s">
        <v>52</v>
      </c>
      <c r="C20" s="30">
        <v>2</v>
      </c>
      <c r="D20" s="32">
        <v>13</v>
      </c>
      <c r="E20" s="6">
        <f t="shared" si="0"/>
        <v>6.5</v>
      </c>
      <c r="F20" s="7">
        <v>919.52</v>
      </c>
      <c r="G20" s="7">
        <v>3.3450000000000002</v>
      </c>
      <c r="H20" s="8"/>
    </row>
    <row r="21" spans="1:8">
      <c r="A21" s="50"/>
      <c r="B21" s="17" t="s">
        <v>29</v>
      </c>
      <c r="C21" s="30">
        <v>1</v>
      </c>
      <c r="D21" s="32">
        <v>4</v>
      </c>
      <c r="E21" s="6">
        <f t="shared" si="0"/>
        <v>4</v>
      </c>
      <c r="F21" s="7">
        <v>935.9</v>
      </c>
      <c r="G21" s="7">
        <v>3.11</v>
      </c>
      <c r="H21" s="8"/>
    </row>
    <row r="22" spans="1:8">
      <c r="A22" s="22" t="s">
        <v>92</v>
      </c>
      <c r="B22" s="17" t="s">
        <v>55</v>
      </c>
      <c r="C22" s="24">
        <v>1</v>
      </c>
      <c r="D22" s="24">
        <v>4</v>
      </c>
      <c r="E22" s="6">
        <f t="shared" si="0"/>
        <v>4</v>
      </c>
      <c r="F22" s="7">
        <v>823.86</v>
      </c>
      <c r="G22" s="7">
        <v>5.43</v>
      </c>
      <c r="H22" s="8"/>
    </row>
    <row r="23" spans="1:8">
      <c r="A23" s="50" t="s">
        <v>33</v>
      </c>
      <c r="B23" s="17" t="s">
        <v>56</v>
      </c>
      <c r="C23" s="30">
        <v>2</v>
      </c>
      <c r="D23" s="32">
        <v>11</v>
      </c>
      <c r="E23" s="6">
        <f t="shared" si="0"/>
        <v>5.5</v>
      </c>
      <c r="F23" s="7">
        <v>936.42499999999995</v>
      </c>
      <c r="G23" s="7">
        <v>2.8849999999999998</v>
      </c>
      <c r="H23" s="8"/>
    </row>
    <row r="24" spans="1:8">
      <c r="A24" s="50"/>
      <c r="B24" s="17" t="s">
        <v>57</v>
      </c>
      <c r="C24" s="30">
        <v>1</v>
      </c>
      <c r="D24" s="32">
        <v>4</v>
      </c>
      <c r="E24" s="6">
        <f t="shared" si="0"/>
        <v>4</v>
      </c>
      <c r="F24" s="7">
        <v>932.59</v>
      </c>
      <c r="G24" s="7">
        <v>2.99</v>
      </c>
      <c r="H24" s="8"/>
    </row>
    <row r="25" spans="1:8">
      <c r="A25" s="50"/>
      <c r="B25" s="17" t="s">
        <v>34</v>
      </c>
      <c r="C25" s="30">
        <v>1</v>
      </c>
      <c r="D25" s="32">
        <v>2</v>
      </c>
      <c r="E25" s="6">
        <f t="shared" si="0"/>
        <v>2</v>
      </c>
      <c r="F25" s="23" t="s">
        <v>90</v>
      </c>
      <c r="G25" s="38" t="s">
        <v>108</v>
      </c>
      <c r="H25" s="8"/>
    </row>
    <row r="26" spans="1:8">
      <c r="A26" s="50"/>
      <c r="B26" s="17" t="s">
        <v>35</v>
      </c>
      <c r="C26" s="30">
        <v>2</v>
      </c>
      <c r="D26" s="32">
        <v>11</v>
      </c>
      <c r="E26" s="6">
        <f t="shared" si="0"/>
        <v>5.5</v>
      </c>
      <c r="F26" s="7">
        <v>962.06500000000005</v>
      </c>
      <c r="G26" s="7">
        <v>2.25</v>
      </c>
      <c r="H26" s="8"/>
    </row>
    <row r="27" spans="1:8">
      <c r="A27" s="50"/>
      <c r="B27" s="17" t="s">
        <v>58</v>
      </c>
      <c r="C27" s="30">
        <v>2</v>
      </c>
      <c r="D27" s="32">
        <v>16</v>
      </c>
      <c r="E27" s="6">
        <f t="shared" si="0"/>
        <v>8</v>
      </c>
      <c r="F27" s="7">
        <v>903.61500000000001</v>
      </c>
      <c r="G27" s="7">
        <v>3.7349999999999999</v>
      </c>
      <c r="H27" s="8"/>
    </row>
    <row r="28" spans="1:8">
      <c r="A28" s="50"/>
      <c r="B28" s="17" t="s">
        <v>59</v>
      </c>
      <c r="C28" s="30">
        <v>2</v>
      </c>
      <c r="D28" s="32">
        <v>8</v>
      </c>
      <c r="E28" s="6">
        <f t="shared" si="0"/>
        <v>4</v>
      </c>
      <c r="F28" s="7">
        <v>847.27</v>
      </c>
      <c r="G28" s="7">
        <v>4.97</v>
      </c>
      <c r="H28" s="8"/>
    </row>
    <row r="29" spans="1:8" s="31" customFormat="1">
      <c r="A29" s="50"/>
      <c r="B29" s="17" t="s">
        <v>27</v>
      </c>
      <c r="C29" s="30">
        <v>2</v>
      </c>
      <c r="D29" s="32">
        <v>5</v>
      </c>
      <c r="E29" s="6">
        <f t="shared" ref="E29" si="1">D29/C29</f>
        <v>2.5</v>
      </c>
      <c r="F29" s="7">
        <v>862.31500000000005</v>
      </c>
      <c r="G29" s="7">
        <v>4.4649999999999999</v>
      </c>
      <c r="H29" s="8"/>
    </row>
  </sheetData>
  <mergeCells count="6">
    <mergeCell ref="A23:A29"/>
    <mergeCell ref="A1:G1"/>
    <mergeCell ref="A2:G2"/>
    <mergeCell ref="A4:A9"/>
    <mergeCell ref="A10:A16"/>
    <mergeCell ref="A17:A2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sqref="A1:G1"/>
    </sheetView>
  </sheetViews>
  <sheetFormatPr defaultRowHeight="16.5"/>
  <cols>
    <col min="1" max="1" width="11.375" style="1" bestFit="1" customWidth="1"/>
    <col min="2" max="2" width="31.125" style="9" bestFit="1" customWidth="1"/>
    <col min="3" max="5" width="8.75" style="5" customWidth="1"/>
    <col min="6" max="6" width="8.25" style="9" customWidth="1"/>
    <col min="7" max="16384" width="9" style="9"/>
  </cols>
  <sheetData>
    <row r="1" spans="1:8" ht="20.25">
      <c r="A1" s="66" t="s">
        <v>78</v>
      </c>
      <c r="B1" s="66"/>
      <c r="C1" s="67"/>
      <c r="D1" s="67"/>
      <c r="E1" s="66"/>
      <c r="F1" s="66"/>
      <c r="G1" s="66"/>
    </row>
    <row r="2" spans="1:8" ht="39.950000000000003" customHeight="1">
      <c r="A2" s="53" t="s">
        <v>100</v>
      </c>
      <c r="B2" s="54"/>
      <c r="C2" s="55"/>
      <c r="D2" s="55"/>
      <c r="E2" s="54"/>
      <c r="F2" s="54"/>
      <c r="G2" s="54"/>
    </row>
    <row r="3" spans="1:8" s="1" customFormat="1" ht="32.25" customHeight="1">
      <c r="A3" s="11" t="s">
        <v>0</v>
      </c>
      <c r="B3" s="22" t="s">
        <v>1</v>
      </c>
      <c r="C3" s="13" t="s">
        <v>61</v>
      </c>
      <c r="D3" s="13" t="s">
        <v>62</v>
      </c>
      <c r="E3" s="13" t="s">
        <v>86</v>
      </c>
      <c r="F3" s="15" t="s">
        <v>2</v>
      </c>
      <c r="G3" s="16" t="s">
        <v>60</v>
      </c>
    </row>
    <row r="4" spans="1:8">
      <c r="A4" s="50" t="s">
        <v>3</v>
      </c>
      <c r="B4" s="17" t="s">
        <v>4</v>
      </c>
      <c r="C4" s="30">
        <v>1</v>
      </c>
      <c r="D4" s="32">
        <v>6</v>
      </c>
      <c r="E4" s="6">
        <f>D4/C4</f>
        <v>6</v>
      </c>
      <c r="F4" s="7">
        <v>916.25</v>
      </c>
      <c r="G4" s="70">
        <v>3.37</v>
      </c>
    </row>
    <row r="5" spans="1:8">
      <c r="A5" s="50"/>
      <c r="B5" s="17" t="s">
        <v>5</v>
      </c>
      <c r="C5" s="30">
        <v>1</v>
      </c>
      <c r="D5" s="32">
        <v>2</v>
      </c>
      <c r="E5" s="6">
        <f t="shared" ref="E5:E43" si="0">D5/C5</f>
        <v>2</v>
      </c>
      <c r="F5" s="23" t="s">
        <v>90</v>
      </c>
      <c r="G5" s="72" t="s">
        <v>108</v>
      </c>
    </row>
    <row r="6" spans="1:8">
      <c r="A6" s="50"/>
      <c r="B6" s="17" t="s">
        <v>39</v>
      </c>
      <c r="C6" s="30">
        <v>1</v>
      </c>
      <c r="D6" s="32">
        <v>3</v>
      </c>
      <c r="E6" s="6">
        <f t="shared" si="0"/>
        <v>3</v>
      </c>
      <c r="F6" s="23" t="s">
        <v>90</v>
      </c>
      <c r="G6" s="38" t="s">
        <v>108</v>
      </c>
      <c r="H6" s="8"/>
    </row>
    <row r="7" spans="1:8">
      <c r="A7" s="50"/>
      <c r="B7" s="17" t="s">
        <v>40</v>
      </c>
      <c r="C7" s="30">
        <v>1</v>
      </c>
      <c r="D7" s="32">
        <v>3</v>
      </c>
      <c r="E7" s="6">
        <f t="shared" si="0"/>
        <v>3</v>
      </c>
      <c r="F7" s="7">
        <v>810.94</v>
      </c>
      <c r="G7" s="7">
        <v>5.7</v>
      </c>
      <c r="H7" s="8"/>
    </row>
    <row r="8" spans="1:8">
      <c r="A8" s="50"/>
      <c r="B8" s="17" t="s">
        <v>6</v>
      </c>
      <c r="C8" s="30">
        <v>1</v>
      </c>
      <c r="D8" s="32">
        <v>1</v>
      </c>
      <c r="E8" s="6">
        <f t="shared" si="0"/>
        <v>1</v>
      </c>
      <c r="F8" s="23" t="s">
        <v>93</v>
      </c>
      <c r="G8" s="38" t="s">
        <v>108</v>
      </c>
      <c r="H8" s="8"/>
    </row>
    <row r="9" spans="1:8">
      <c r="A9" s="50"/>
      <c r="B9" s="17" t="s">
        <v>7</v>
      </c>
      <c r="C9" s="30">
        <v>1</v>
      </c>
      <c r="D9" s="32">
        <v>2</v>
      </c>
      <c r="E9" s="6">
        <f t="shared" si="0"/>
        <v>2</v>
      </c>
      <c r="F9" s="7">
        <v>847.9</v>
      </c>
      <c r="G9" s="7">
        <v>4.95</v>
      </c>
      <c r="H9" s="8"/>
    </row>
    <row r="10" spans="1:8">
      <c r="A10" s="50" t="s">
        <v>9</v>
      </c>
      <c r="B10" s="17" t="s">
        <v>10</v>
      </c>
      <c r="C10" s="30">
        <v>1</v>
      </c>
      <c r="D10" s="32">
        <v>12</v>
      </c>
      <c r="E10" s="6">
        <f t="shared" si="0"/>
        <v>12</v>
      </c>
      <c r="F10" s="7">
        <v>963.92</v>
      </c>
      <c r="G10" s="7">
        <v>1.91</v>
      </c>
      <c r="H10" s="8"/>
    </row>
    <row r="11" spans="1:8">
      <c r="A11" s="50"/>
      <c r="B11" s="17" t="s">
        <v>41</v>
      </c>
      <c r="C11" s="30">
        <v>1</v>
      </c>
      <c r="D11" s="32">
        <v>8</v>
      </c>
      <c r="E11" s="6">
        <f t="shared" si="0"/>
        <v>8</v>
      </c>
      <c r="F11" s="7">
        <v>928.27</v>
      </c>
      <c r="G11" s="7">
        <v>3.13</v>
      </c>
      <c r="H11" s="8"/>
    </row>
    <row r="12" spans="1:8">
      <c r="A12" s="50"/>
      <c r="B12" s="17" t="s">
        <v>11</v>
      </c>
      <c r="C12" s="30">
        <v>1</v>
      </c>
      <c r="D12" s="32">
        <v>10</v>
      </c>
      <c r="E12" s="6">
        <f t="shared" si="0"/>
        <v>10</v>
      </c>
      <c r="F12" s="7">
        <v>911.05</v>
      </c>
      <c r="G12" s="7">
        <v>3.26</v>
      </c>
      <c r="H12" s="8"/>
    </row>
    <row r="13" spans="1:8">
      <c r="A13" s="50"/>
      <c r="B13" s="17" t="s">
        <v>42</v>
      </c>
      <c r="C13" s="30">
        <v>1</v>
      </c>
      <c r="D13" s="32">
        <v>4</v>
      </c>
      <c r="E13" s="6">
        <f t="shared" si="0"/>
        <v>4</v>
      </c>
      <c r="F13" s="7">
        <v>812.05</v>
      </c>
      <c r="G13" s="7">
        <v>5.63</v>
      </c>
      <c r="H13" s="8"/>
    </row>
    <row r="14" spans="1:8">
      <c r="A14" s="50"/>
      <c r="B14" s="17" t="s">
        <v>12</v>
      </c>
      <c r="C14" s="30">
        <v>1</v>
      </c>
      <c r="D14" s="32">
        <v>9</v>
      </c>
      <c r="E14" s="6">
        <f t="shared" si="0"/>
        <v>9</v>
      </c>
      <c r="F14" s="7">
        <v>877.25</v>
      </c>
      <c r="G14" s="7">
        <v>3.73</v>
      </c>
      <c r="H14" s="8"/>
    </row>
    <row r="15" spans="1:8">
      <c r="A15" s="50"/>
      <c r="B15" s="17" t="s">
        <v>43</v>
      </c>
      <c r="C15" s="30">
        <v>1</v>
      </c>
      <c r="D15" s="32">
        <v>6</v>
      </c>
      <c r="E15" s="6">
        <f t="shared" si="0"/>
        <v>6</v>
      </c>
      <c r="F15" s="7">
        <v>828.88</v>
      </c>
      <c r="G15" s="7">
        <v>5.5</v>
      </c>
      <c r="H15" s="8"/>
    </row>
    <row r="16" spans="1:8">
      <c r="A16" s="50"/>
      <c r="B16" s="17" t="s">
        <v>44</v>
      </c>
      <c r="C16" s="30">
        <v>1</v>
      </c>
      <c r="D16" s="32">
        <v>4</v>
      </c>
      <c r="E16" s="6">
        <f t="shared" si="0"/>
        <v>4</v>
      </c>
      <c r="F16" s="7">
        <v>858.64</v>
      </c>
      <c r="G16" s="7">
        <v>4.6399999999999997</v>
      </c>
      <c r="H16" s="8"/>
    </row>
    <row r="17" spans="1:8">
      <c r="A17" s="50"/>
      <c r="B17" s="17" t="s">
        <v>13</v>
      </c>
      <c r="C17" s="30">
        <v>1</v>
      </c>
      <c r="D17" s="32">
        <v>6</v>
      </c>
      <c r="E17" s="6">
        <f t="shared" si="0"/>
        <v>6</v>
      </c>
      <c r="F17" s="7">
        <v>830.89</v>
      </c>
      <c r="G17" s="7">
        <v>5.26</v>
      </c>
      <c r="H17" s="8"/>
    </row>
    <row r="18" spans="1:8">
      <c r="A18" s="50"/>
      <c r="B18" s="17" t="s">
        <v>45</v>
      </c>
      <c r="C18" s="30">
        <v>1</v>
      </c>
      <c r="D18" s="32">
        <v>13</v>
      </c>
      <c r="E18" s="6">
        <f t="shared" si="0"/>
        <v>13</v>
      </c>
      <c r="F18" s="7">
        <v>916.01</v>
      </c>
      <c r="G18" s="7">
        <v>3.48</v>
      </c>
      <c r="H18" s="8"/>
    </row>
    <row r="19" spans="1:8">
      <c r="A19" s="50" t="s">
        <v>14</v>
      </c>
      <c r="B19" s="17" t="s">
        <v>15</v>
      </c>
      <c r="C19" s="30">
        <v>1</v>
      </c>
      <c r="D19" s="32">
        <v>2</v>
      </c>
      <c r="E19" s="6">
        <f t="shared" si="0"/>
        <v>2</v>
      </c>
      <c r="F19" s="23" t="s">
        <v>93</v>
      </c>
      <c r="G19" s="38" t="s">
        <v>108</v>
      </c>
      <c r="H19" s="8"/>
    </row>
    <row r="20" spans="1:8">
      <c r="A20" s="50"/>
      <c r="B20" s="17" t="s">
        <v>46</v>
      </c>
      <c r="C20" s="30">
        <v>1</v>
      </c>
      <c r="D20" s="32">
        <v>4</v>
      </c>
      <c r="E20" s="6">
        <f t="shared" si="0"/>
        <v>4</v>
      </c>
      <c r="F20" s="7">
        <v>872.22</v>
      </c>
      <c r="G20" s="7">
        <v>4.41</v>
      </c>
      <c r="H20" s="8"/>
    </row>
    <row r="21" spans="1:8">
      <c r="A21" s="50"/>
      <c r="B21" s="17" t="s">
        <v>47</v>
      </c>
      <c r="C21" s="30">
        <v>1</v>
      </c>
      <c r="D21" s="32">
        <v>5</v>
      </c>
      <c r="E21" s="6">
        <f t="shared" si="0"/>
        <v>5</v>
      </c>
      <c r="F21" s="23" t="s">
        <v>93</v>
      </c>
      <c r="G21" s="38" t="s">
        <v>108</v>
      </c>
      <c r="H21" s="8"/>
    </row>
    <row r="22" spans="1:8">
      <c r="A22" s="50"/>
      <c r="B22" s="17" t="s">
        <v>17</v>
      </c>
      <c r="C22" s="30">
        <v>1</v>
      </c>
      <c r="D22" s="32">
        <v>9</v>
      </c>
      <c r="E22" s="6">
        <f t="shared" si="0"/>
        <v>9</v>
      </c>
      <c r="F22" s="7">
        <v>819.43</v>
      </c>
      <c r="G22" s="7">
        <v>5.5</v>
      </c>
      <c r="H22" s="8"/>
    </row>
    <row r="23" spans="1:8">
      <c r="A23" s="50"/>
      <c r="B23" s="17" t="s">
        <v>18</v>
      </c>
      <c r="C23" s="30">
        <v>1</v>
      </c>
      <c r="D23" s="32">
        <v>5</v>
      </c>
      <c r="E23" s="6">
        <f t="shared" si="0"/>
        <v>5</v>
      </c>
      <c r="F23" s="7">
        <v>880</v>
      </c>
      <c r="G23" s="7">
        <v>4.26</v>
      </c>
      <c r="H23" s="8"/>
    </row>
    <row r="24" spans="1:8">
      <c r="A24" s="50" t="s">
        <v>19</v>
      </c>
      <c r="B24" s="17" t="s">
        <v>20</v>
      </c>
      <c r="C24" s="30">
        <v>1</v>
      </c>
      <c r="D24" s="32">
        <v>7</v>
      </c>
      <c r="E24" s="6">
        <f t="shared" si="0"/>
        <v>7</v>
      </c>
      <c r="F24" s="7">
        <v>883.03</v>
      </c>
      <c r="G24" s="7">
        <v>4.1900000000000004</v>
      </c>
      <c r="H24" s="8"/>
    </row>
    <row r="25" spans="1:8">
      <c r="A25" s="50"/>
      <c r="B25" s="17" t="s">
        <v>48</v>
      </c>
      <c r="C25" s="30">
        <v>1</v>
      </c>
      <c r="D25" s="32">
        <v>2</v>
      </c>
      <c r="E25" s="6">
        <f t="shared" si="0"/>
        <v>2</v>
      </c>
      <c r="F25" s="7">
        <v>787.83</v>
      </c>
      <c r="G25" s="7">
        <v>6.09</v>
      </c>
      <c r="H25" s="8"/>
    </row>
    <row r="26" spans="1:8">
      <c r="A26" s="50"/>
      <c r="B26" s="17" t="s">
        <v>21</v>
      </c>
      <c r="C26" s="30">
        <v>1</v>
      </c>
      <c r="D26" s="32">
        <v>4</v>
      </c>
      <c r="E26" s="6">
        <f t="shared" si="0"/>
        <v>4</v>
      </c>
      <c r="F26" s="7">
        <v>803.39</v>
      </c>
      <c r="G26" s="7">
        <v>5.72</v>
      </c>
      <c r="H26" s="8"/>
    </row>
    <row r="27" spans="1:8">
      <c r="A27" s="50"/>
      <c r="B27" s="17" t="s">
        <v>49</v>
      </c>
      <c r="C27" s="30">
        <v>1</v>
      </c>
      <c r="D27" s="32">
        <v>3</v>
      </c>
      <c r="E27" s="6">
        <f t="shared" si="0"/>
        <v>3</v>
      </c>
      <c r="F27" s="7">
        <v>859.76</v>
      </c>
      <c r="G27" s="7">
        <v>4.58</v>
      </c>
      <c r="H27" s="8"/>
    </row>
    <row r="28" spans="1:8">
      <c r="A28" s="50"/>
      <c r="B28" s="17" t="s">
        <v>22</v>
      </c>
      <c r="C28" s="30">
        <v>1</v>
      </c>
      <c r="D28" s="32">
        <v>4</v>
      </c>
      <c r="E28" s="6">
        <f t="shared" si="0"/>
        <v>4</v>
      </c>
      <c r="F28" s="7">
        <v>884.16</v>
      </c>
      <c r="G28" s="7">
        <v>4.13</v>
      </c>
      <c r="H28" s="8"/>
    </row>
    <row r="29" spans="1:8">
      <c r="A29" s="50"/>
      <c r="B29" s="17" t="s">
        <v>23</v>
      </c>
      <c r="C29" s="30">
        <v>1</v>
      </c>
      <c r="D29" s="32">
        <v>4</v>
      </c>
      <c r="E29" s="6">
        <f t="shared" si="0"/>
        <v>4</v>
      </c>
      <c r="F29" s="7">
        <v>848.11</v>
      </c>
      <c r="G29" s="7">
        <v>4.8</v>
      </c>
      <c r="H29" s="8"/>
    </row>
    <row r="30" spans="1:8">
      <c r="A30" s="50"/>
      <c r="B30" s="17" t="s">
        <v>24</v>
      </c>
      <c r="C30" s="30">
        <v>1</v>
      </c>
      <c r="D30" s="32">
        <v>4</v>
      </c>
      <c r="E30" s="6">
        <f t="shared" si="0"/>
        <v>4</v>
      </c>
      <c r="F30" s="23" t="s">
        <v>93</v>
      </c>
      <c r="G30" s="38" t="s">
        <v>108</v>
      </c>
      <c r="H30" s="8"/>
    </row>
    <row r="31" spans="1:8">
      <c r="A31" s="50"/>
      <c r="B31" s="17" t="s">
        <v>50</v>
      </c>
      <c r="C31" s="30">
        <v>1</v>
      </c>
      <c r="D31" s="32">
        <v>7</v>
      </c>
      <c r="E31" s="6">
        <f t="shared" si="0"/>
        <v>7</v>
      </c>
      <c r="F31" s="7">
        <v>963.21</v>
      </c>
      <c r="G31" s="7">
        <v>2.13</v>
      </c>
      <c r="H31" s="8"/>
    </row>
    <row r="32" spans="1:8">
      <c r="A32" s="50" t="s">
        <v>25</v>
      </c>
      <c r="B32" s="17" t="s">
        <v>26</v>
      </c>
      <c r="C32" s="30">
        <v>1</v>
      </c>
      <c r="D32" s="32">
        <v>6</v>
      </c>
      <c r="E32" s="6">
        <f t="shared" si="0"/>
        <v>6</v>
      </c>
      <c r="F32" s="7">
        <v>866.25</v>
      </c>
      <c r="G32" s="7">
        <v>4.54</v>
      </c>
      <c r="H32" s="8"/>
    </row>
    <row r="33" spans="1:8">
      <c r="A33" s="50"/>
      <c r="B33" s="17" t="s">
        <v>51</v>
      </c>
      <c r="C33" s="30">
        <v>1</v>
      </c>
      <c r="D33" s="32">
        <v>5</v>
      </c>
      <c r="E33" s="6">
        <f t="shared" si="0"/>
        <v>5</v>
      </c>
      <c r="F33" s="7">
        <v>830.9</v>
      </c>
      <c r="G33" s="7">
        <v>4.9000000000000004</v>
      </c>
      <c r="H33" s="8"/>
    </row>
    <row r="34" spans="1:8">
      <c r="A34" s="50"/>
      <c r="B34" s="17" t="s">
        <v>28</v>
      </c>
      <c r="C34" s="30">
        <v>1</v>
      </c>
      <c r="D34" s="32">
        <v>7</v>
      </c>
      <c r="E34" s="6">
        <f t="shared" si="0"/>
        <v>7</v>
      </c>
      <c r="F34" s="7">
        <v>842.01</v>
      </c>
      <c r="G34" s="7">
        <v>4.96</v>
      </c>
      <c r="H34" s="8"/>
    </row>
    <row r="35" spans="1:8">
      <c r="A35" s="50"/>
      <c r="B35" s="17" t="s">
        <v>52</v>
      </c>
      <c r="C35" s="30">
        <v>1</v>
      </c>
      <c r="D35" s="32">
        <v>4</v>
      </c>
      <c r="E35" s="6">
        <f t="shared" si="0"/>
        <v>4</v>
      </c>
      <c r="F35" s="7">
        <v>801.92</v>
      </c>
      <c r="G35" s="7">
        <v>5.68</v>
      </c>
      <c r="H35" s="8"/>
    </row>
    <row r="36" spans="1:8">
      <c r="A36" s="50"/>
      <c r="B36" s="17" t="s">
        <v>29</v>
      </c>
      <c r="C36" s="30">
        <v>1</v>
      </c>
      <c r="D36" s="32">
        <v>4</v>
      </c>
      <c r="E36" s="6">
        <f t="shared" si="0"/>
        <v>4</v>
      </c>
      <c r="F36" s="7">
        <v>903.08</v>
      </c>
      <c r="G36" s="7">
        <v>3.86</v>
      </c>
      <c r="H36" s="8"/>
    </row>
    <row r="37" spans="1:8">
      <c r="A37" s="22" t="s">
        <v>94</v>
      </c>
      <c r="B37" s="17" t="s">
        <v>32</v>
      </c>
      <c r="C37" s="30">
        <v>1</v>
      </c>
      <c r="D37" s="30">
        <v>23</v>
      </c>
      <c r="E37" s="6">
        <f t="shared" si="0"/>
        <v>23</v>
      </c>
      <c r="F37" s="7">
        <v>981.68</v>
      </c>
      <c r="G37" s="7">
        <v>1.63</v>
      </c>
      <c r="H37" s="8"/>
    </row>
    <row r="38" spans="1:8">
      <c r="A38" s="50" t="s">
        <v>33</v>
      </c>
      <c r="B38" s="17" t="s">
        <v>56</v>
      </c>
      <c r="C38" s="30">
        <v>1</v>
      </c>
      <c r="D38" s="32">
        <v>9</v>
      </c>
      <c r="E38" s="6">
        <f t="shared" si="0"/>
        <v>9</v>
      </c>
      <c r="F38" s="7">
        <v>847.28</v>
      </c>
      <c r="G38" s="7">
        <v>4.8899999999999997</v>
      </c>
      <c r="H38" s="8"/>
    </row>
    <row r="39" spans="1:8">
      <c r="A39" s="50"/>
      <c r="B39" s="17" t="s">
        <v>57</v>
      </c>
      <c r="C39" s="30">
        <v>1</v>
      </c>
      <c r="D39" s="32">
        <v>6</v>
      </c>
      <c r="E39" s="6">
        <f t="shared" si="0"/>
        <v>6</v>
      </c>
      <c r="F39" s="7">
        <v>822.56</v>
      </c>
      <c r="G39" s="7">
        <v>5.37</v>
      </c>
      <c r="H39" s="8"/>
    </row>
    <row r="40" spans="1:8">
      <c r="A40" s="50"/>
      <c r="B40" s="17" t="s">
        <v>34</v>
      </c>
      <c r="C40" s="30">
        <v>1</v>
      </c>
      <c r="D40" s="32">
        <v>6</v>
      </c>
      <c r="E40" s="6">
        <f t="shared" si="0"/>
        <v>6</v>
      </c>
      <c r="F40" s="7">
        <v>831.81</v>
      </c>
      <c r="G40" s="7">
        <v>5.1100000000000003</v>
      </c>
      <c r="H40" s="8"/>
    </row>
    <row r="41" spans="1:8">
      <c r="A41" s="50"/>
      <c r="B41" s="17" t="s">
        <v>35</v>
      </c>
      <c r="C41" s="30">
        <v>1</v>
      </c>
      <c r="D41" s="32">
        <v>5</v>
      </c>
      <c r="E41" s="6">
        <f t="shared" si="0"/>
        <v>5</v>
      </c>
      <c r="F41" s="7">
        <v>860.63</v>
      </c>
      <c r="G41" s="7">
        <v>4.57</v>
      </c>
      <c r="H41" s="8"/>
    </row>
    <row r="42" spans="1:8">
      <c r="A42" s="50"/>
      <c r="B42" s="17" t="s">
        <v>58</v>
      </c>
      <c r="C42" s="30">
        <v>1</v>
      </c>
      <c r="D42" s="32">
        <v>9</v>
      </c>
      <c r="E42" s="6">
        <f t="shared" si="0"/>
        <v>9</v>
      </c>
      <c r="F42" s="23" t="s">
        <v>93</v>
      </c>
      <c r="G42" s="38" t="s">
        <v>108</v>
      </c>
      <c r="H42" s="8"/>
    </row>
    <row r="43" spans="1:8">
      <c r="A43" s="50"/>
      <c r="B43" s="17" t="s">
        <v>59</v>
      </c>
      <c r="C43" s="30">
        <v>1</v>
      </c>
      <c r="D43" s="32">
        <v>6</v>
      </c>
      <c r="E43" s="6">
        <f t="shared" si="0"/>
        <v>6</v>
      </c>
      <c r="F43" s="7">
        <v>913.77</v>
      </c>
      <c r="G43" s="7">
        <v>3.38</v>
      </c>
      <c r="H43" s="8"/>
    </row>
    <row r="44" spans="1:8" s="33" customFormat="1">
      <c r="A44" s="50"/>
      <c r="B44" s="17" t="s">
        <v>27</v>
      </c>
      <c r="C44" s="30">
        <v>1</v>
      </c>
      <c r="D44" s="32">
        <v>4</v>
      </c>
      <c r="E44" s="6">
        <f t="shared" ref="E44" si="1">D44/C44</f>
        <v>4</v>
      </c>
      <c r="F44" s="23" t="s">
        <v>93</v>
      </c>
      <c r="G44" s="38" t="s">
        <v>108</v>
      </c>
      <c r="H44" s="8"/>
    </row>
  </sheetData>
  <mergeCells count="8">
    <mergeCell ref="A38:A44"/>
    <mergeCell ref="A1:G1"/>
    <mergeCell ref="A2:G2"/>
    <mergeCell ref="A32:A36"/>
    <mergeCell ref="A24:A31"/>
    <mergeCell ref="A19:A23"/>
    <mergeCell ref="A10:A18"/>
    <mergeCell ref="A4:A9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sqref="A1:G1"/>
    </sheetView>
  </sheetViews>
  <sheetFormatPr defaultRowHeight="16.5"/>
  <cols>
    <col min="1" max="1" width="11.375" style="1" bestFit="1" customWidth="1"/>
    <col min="2" max="2" width="31.125" style="9" bestFit="1" customWidth="1"/>
    <col min="3" max="3" width="8.75" style="5" customWidth="1"/>
    <col min="4" max="4" width="8.75" style="4" customWidth="1"/>
    <col min="5" max="5" width="8.75" style="5" customWidth="1"/>
    <col min="6" max="6" width="8.25" style="9" customWidth="1"/>
    <col min="7" max="16384" width="9" style="9"/>
  </cols>
  <sheetData>
    <row r="1" spans="1:8" ht="26.25">
      <c r="A1" s="51" t="s">
        <v>79</v>
      </c>
      <c r="B1" s="51"/>
      <c r="C1" s="52"/>
      <c r="D1" s="52"/>
      <c r="E1" s="51"/>
      <c r="F1" s="51"/>
      <c r="G1" s="51"/>
    </row>
    <row r="2" spans="1:8" ht="39.950000000000003" customHeight="1">
      <c r="A2" s="53" t="s">
        <v>100</v>
      </c>
      <c r="B2" s="54"/>
      <c r="C2" s="55"/>
      <c r="D2" s="55"/>
      <c r="E2" s="54"/>
      <c r="F2" s="54"/>
      <c r="G2" s="54"/>
    </row>
    <row r="3" spans="1:8" s="1" customFormat="1" ht="32.25" customHeight="1">
      <c r="A3" s="11" t="s">
        <v>0</v>
      </c>
      <c r="B3" s="35" t="s">
        <v>1</v>
      </c>
      <c r="C3" s="13" t="s">
        <v>61</v>
      </c>
      <c r="D3" s="13" t="s">
        <v>62</v>
      </c>
      <c r="E3" s="13" t="s">
        <v>86</v>
      </c>
      <c r="F3" s="15" t="s">
        <v>2</v>
      </c>
      <c r="G3" s="16" t="s">
        <v>60</v>
      </c>
    </row>
    <row r="4" spans="1:8">
      <c r="A4" s="68" t="s">
        <v>3</v>
      </c>
      <c r="B4" s="34" t="s">
        <v>4</v>
      </c>
      <c r="C4" s="45">
        <v>5</v>
      </c>
      <c r="D4" s="24">
        <v>1</v>
      </c>
      <c r="E4" s="69" t="s">
        <v>99</v>
      </c>
      <c r="F4" s="29" t="s">
        <v>101</v>
      </c>
      <c r="G4" s="29" t="s">
        <v>101</v>
      </c>
    </row>
    <row r="5" spans="1:8">
      <c r="A5" s="68"/>
      <c r="B5" s="34" t="s">
        <v>5</v>
      </c>
      <c r="C5" s="45"/>
      <c r="D5" s="24"/>
      <c r="E5" s="69"/>
      <c r="F5" s="29"/>
      <c r="G5" s="29"/>
    </row>
    <row r="6" spans="1:8">
      <c r="A6" s="68"/>
      <c r="B6" s="34" t="s">
        <v>38</v>
      </c>
      <c r="C6" s="45"/>
      <c r="D6" s="24"/>
      <c r="E6" s="69"/>
      <c r="F6" s="7"/>
      <c r="G6" s="7"/>
      <c r="H6" s="8"/>
    </row>
    <row r="7" spans="1:8">
      <c r="A7" s="68"/>
      <c r="B7" s="34" t="s">
        <v>39</v>
      </c>
      <c r="C7" s="45"/>
      <c r="D7" s="24"/>
      <c r="E7" s="69"/>
      <c r="F7" s="7"/>
      <c r="G7" s="7"/>
      <c r="H7" s="8"/>
    </row>
    <row r="8" spans="1:8">
      <c r="A8" s="68"/>
      <c r="B8" s="34" t="s">
        <v>40</v>
      </c>
      <c r="C8" s="45"/>
      <c r="D8" s="24">
        <v>1</v>
      </c>
      <c r="E8" s="69"/>
      <c r="F8" s="29" t="s">
        <v>101</v>
      </c>
      <c r="G8" s="29" t="s">
        <v>101</v>
      </c>
      <c r="H8" s="8"/>
    </row>
    <row r="9" spans="1:8">
      <c r="A9" s="68"/>
      <c r="B9" s="34" t="s">
        <v>95</v>
      </c>
      <c r="C9" s="45"/>
      <c r="D9" s="24"/>
      <c r="E9" s="69"/>
      <c r="F9" s="7"/>
      <c r="G9" s="7"/>
      <c r="H9" s="8"/>
    </row>
    <row r="10" spans="1:8">
      <c r="A10" s="68"/>
      <c r="B10" s="34" t="s">
        <v>96</v>
      </c>
      <c r="C10" s="45"/>
      <c r="D10" s="24">
        <v>1</v>
      </c>
      <c r="E10" s="69"/>
      <c r="F10" s="29" t="s">
        <v>101</v>
      </c>
      <c r="G10" s="29" t="s">
        <v>101</v>
      </c>
      <c r="H10" s="8"/>
    </row>
    <row r="11" spans="1:8">
      <c r="A11" s="68" t="s">
        <v>9</v>
      </c>
      <c r="B11" s="34" t="s">
        <v>10</v>
      </c>
      <c r="C11" s="45"/>
      <c r="D11" s="24">
        <v>1</v>
      </c>
      <c r="E11" s="69"/>
      <c r="F11" s="7">
        <v>854.12</v>
      </c>
      <c r="G11" s="70">
        <v>4.8099999999999996</v>
      </c>
      <c r="H11" s="8"/>
    </row>
    <row r="12" spans="1:8">
      <c r="A12" s="68"/>
      <c r="B12" s="34" t="s">
        <v>41</v>
      </c>
      <c r="C12" s="45"/>
      <c r="D12" s="24"/>
      <c r="E12" s="69"/>
      <c r="F12" s="7"/>
      <c r="G12" s="70"/>
      <c r="H12" s="8"/>
    </row>
    <row r="13" spans="1:8">
      <c r="A13" s="68"/>
      <c r="B13" s="34" t="s">
        <v>11</v>
      </c>
      <c r="C13" s="45"/>
      <c r="D13" s="24"/>
      <c r="E13" s="69"/>
      <c r="F13" s="7"/>
      <c r="G13" s="70"/>
      <c r="H13" s="8"/>
    </row>
    <row r="14" spans="1:8">
      <c r="A14" s="68"/>
      <c r="B14" s="34" t="s">
        <v>42</v>
      </c>
      <c r="C14" s="45"/>
      <c r="D14" s="24"/>
      <c r="E14" s="69"/>
      <c r="F14" s="7"/>
      <c r="G14" s="70"/>
      <c r="H14" s="8"/>
    </row>
    <row r="15" spans="1:8">
      <c r="A15" s="68"/>
      <c r="B15" s="34" t="s">
        <v>12</v>
      </c>
      <c r="C15" s="45"/>
      <c r="D15" s="24"/>
      <c r="E15" s="69"/>
      <c r="F15" s="36"/>
      <c r="G15" s="71"/>
    </row>
    <row r="16" spans="1:8">
      <c r="A16" s="68"/>
      <c r="B16" s="34" t="s">
        <v>43</v>
      </c>
      <c r="C16" s="45"/>
      <c r="D16" s="24"/>
      <c r="E16" s="69"/>
      <c r="F16" s="36"/>
      <c r="G16" s="71"/>
    </row>
    <row r="17" spans="1:7">
      <c r="A17" s="68"/>
      <c r="B17" s="34" t="s">
        <v>44</v>
      </c>
      <c r="C17" s="45"/>
      <c r="D17" s="24"/>
      <c r="E17" s="69"/>
      <c r="F17" s="36"/>
      <c r="G17" s="71"/>
    </row>
    <row r="18" spans="1:7">
      <c r="A18" s="68"/>
      <c r="B18" s="34" t="s">
        <v>97</v>
      </c>
      <c r="C18" s="45"/>
      <c r="D18" s="24"/>
      <c r="E18" s="69"/>
      <c r="F18" s="36"/>
      <c r="G18" s="71"/>
    </row>
    <row r="19" spans="1:7">
      <c r="A19" s="68"/>
      <c r="B19" s="34" t="s">
        <v>45</v>
      </c>
      <c r="C19" s="45"/>
      <c r="D19" s="24">
        <v>1</v>
      </c>
      <c r="E19" s="69"/>
      <c r="F19" s="7">
        <v>791.52</v>
      </c>
      <c r="G19" s="70">
        <v>5.95</v>
      </c>
    </row>
    <row r="20" spans="1:7">
      <c r="A20" s="68" t="s">
        <v>14</v>
      </c>
      <c r="B20" s="34" t="s">
        <v>98</v>
      </c>
      <c r="C20" s="45"/>
      <c r="D20" s="24"/>
      <c r="E20" s="69"/>
      <c r="F20" s="36"/>
      <c r="G20" s="36"/>
    </row>
    <row r="21" spans="1:7">
      <c r="A21" s="68"/>
      <c r="B21" s="34" t="s">
        <v>46</v>
      </c>
      <c r="C21" s="45"/>
      <c r="D21" s="24"/>
      <c r="E21" s="69"/>
      <c r="F21" s="36"/>
      <c r="G21" s="36"/>
    </row>
    <row r="22" spans="1:7">
      <c r="A22" s="68"/>
      <c r="B22" s="34" t="s">
        <v>16</v>
      </c>
      <c r="C22" s="45"/>
      <c r="D22" s="24"/>
      <c r="E22" s="69"/>
      <c r="F22" s="36"/>
      <c r="G22" s="36"/>
    </row>
    <row r="23" spans="1:7">
      <c r="A23" s="68"/>
      <c r="B23" s="34" t="s">
        <v>47</v>
      </c>
      <c r="C23" s="45"/>
      <c r="D23" s="24"/>
      <c r="E23" s="69"/>
      <c r="F23" s="36"/>
      <c r="G23" s="36"/>
    </row>
    <row r="24" spans="1:7">
      <c r="A24" s="68"/>
      <c r="B24" s="34" t="s">
        <v>17</v>
      </c>
      <c r="C24" s="45"/>
      <c r="D24" s="24"/>
      <c r="E24" s="69"/>
      <c r="F24" s="36"/>
      <c r="G24" s="36"/>
    </row>
    <row r="25" spans="1:7">
      <c r="A25" s="68"/>
      <c r="B25" s="34" t="s">
        <v>18</v>
      </c>
      <c r="C25" s="45"/>
      <c r="D25" s="24"/>
      <c r="E25" s="69"/>
      <c r="F25" s="36"/>
      <c r="G25" s="36"/>
    </row>
    <row r="26" spans="1:7">
      <c r="A26" s="68" t="s">
        <v>19</v>
      </c>
      <c r="B26" s="34" t="s">
        <v>20</v>
      </c>
      <c r="C26" s="45"/>
      <c r="D26" s="24"/>
      <c r="E26" s="69"/>
      <c r="F26" s="36"/>
      <c r="G26" s="36"/>
    </row>
    <row r="27" spans="1:7">
      <c r="A27" s="68"/>
      <c r="B27" s="34" t="s">
        <v>48</v>
      </c>
      <c r="C27" s="45"/>
      <c r="D27" s="24"/>
      <c r="E27" s="69"/>
      <c r="F27" s="36"/>
      <c r="G27" s="36"/>
    </row>
    <row r="28" spans="1:7">
      <c r="A28" s="68"/>
      <c r="B28" s="34" t="s">
        <v>21</v>
      </c>
      <c r="C28" s="45"/>
      <c r="D28" s="24"/>
      <c r="E28" s="69"/>
      <c r="F28" s="36"/>
      <c r="G28" s="36"/>
    </row>
    <row r="29" spans="1:7">
      <c r="A29" s="68"/>
      <c r="B29" s="34" t="s">
        <v>49</v>
      </c>
      <c r="C29" s="45"/>
      <c r="D29" s="24"/>
      <c r="E29" s="69"/>
      <c r="F29" s="36"/>
      <c r="G29" s="36"/>
    </row>
    <row r="30" spans="1:7">
      <c r="A30" s="68"/>
      <c r="B30" s="34" t="s">
        <v>22</v>
      </c>
      <c r="C30" s="45"/>
      <c r="D30" s="24"/>
      <c r="E30" s="69"/>
      <c r="F30" s="36"/>
      <c r="G30" s="36"/>
    </row>
    <row r="31" spans="1:7">
      <c r="A31" s="68"/>
      <c r="B31" s="34" t="s">
        <v>23</v>
      </c>
      <c r="C31" s="45"/>
      <c r="D31" s="24"/>
      <c r="E31" s="69"/>
      <c r="F31" s="36"/>
      <c r="G31" s="36"/>
    </row>
    <row r="32" spans="1:7">
      <c r="A32" s="68"/>
      <c r="B32" s="34" t="s">
        <v>24</v>
      </c>
      <c r="C32" s="45"/>
      <c r="D32" s="24">
        <v>1</v>
      </c>
      <c r="E32" s="69"/>
      <c r="F32" s="29" t="s">
        <v>101</v>
      </c>
      <c r="G32" s="29" t="s">
        <v>101</v>
      </c>
    </row>
    <row r="33" spans="1:7">
      <c r="A33" s="68"/>
      <c r="B33" s="34" t="s">
        <v>50</v>
      </c>
      <c r="C33" s="45"/>
      <c r="D33" s="24">
        <v>1</v>
      </c>
      <c r="E33" s="69"/>
      <c r="F33" s="29" t="s">
        <v>101</v>
      </c>
      <c r="G33" s="29" t="s">
        <v>101</v>
      </c>
    </row>
    <row r="34" spans="1:7">
      <c r="A34" s="68" t="s">
        <v>25</v>
      </c>
      <c r="B34" s="34" t="s">
        <v>26</v>
      </c>
      <c r="C34" s="45"/>
      <c r="D34" s="24"/>
      <c r="E34" s="69"/>
      <c r="F34" s="36"/>
      <c r="G34" s="36"/>
    </row>
    <row r="35" spans="1:7">
      <c r="A35" s="68"/>
      <c r="B35" s="34" t="s">
        <v>51</v>
      </c>
      <c r="C35" s="45"/>
      <c r="D35" s="24"/>
      <c r="E35" s="69"/>
      <c r="F35" s="36"/>
      <c r="G35" s="36"/>
    </row>
    <row r="36" spans="1:7">
      <c r="A36" s="68"/>
      <c r="B36" s="34" t="s">
        <v>28</v>
      </c>
      <c r="C36" s="45"/>
      <c r="D36" s="24"/>
      <c r="E36" s="69"/>
      <c r="F36" s="36"/>
      <c r="G36" s="36"/>
    </row>
    <row r="37" spans="1:7">
      <c r="A37" s="68"/>
      <c r="B37" s="34" t="s">
        <v>52</v>
      </c>
      <c r="C37" s="45"/>
      <c r="D37" s="24"/>
      <c r="E37" s="69"/>
      <c r="F37" s="36"/>
      <c r="G37" s="36"/>
    </row>
    <row r="38" spans="1:7">
      <c r="A38" s="68"/>
      <c r="B38" s="34" t="s">
        <v>29</v>
      </c>
      <c r="C38" s="45"/>
      <c r="D38" s="24"/>
      <c r="E38" s="69"/>
      <c r="F38" s="36"/>
      <c r="G38" s="36"/>
    </row>
    <row r="39" spans="1:7">
      <c r="A39" s="68" t="s">
        <v>82</v>
      </c>
      <c r="B39" s="34" t="s">
        <v>68</v>
      </c>
      <c r="C39" s="45"/>
      <c r="D39" s="24"/>
      <c r="E39" s="69"/>
      <c r="F39" s="36"/>
      <c r="G39" s="36"/>
    </row>
    <row r="40" spans="1:7">
      <c r="A40" s="68"/>
      <c r="B40" s="34" t="s">
        <v>69</v>
      </c>
      <c r="C40" s="45"/>
      <c r="D40" s="24">
        <v>1</v>
      </c>
      <c r="E40" s="69"/>
      <c r="F40" s="29" t="s">
        <v>101</v>
      </c>
      <c r="G40" s="29" t="s">
        <v>101</v>
      </c>
    </row>
    <row r="41" spans="1:7">
      <c r="A41" s="68" t="s">
        <v>33</v>
      </c>
      <c r="B41" s="34" t="s">
        <v>56</v>
      </c>
      <c r="C41" s="45"/>
      <c r="D41" s="24"/>
      <c r="E41" s="69"/>
      <c r="F41" s="36"/>
      <c r="G41" s="36"/>
    </row>
    <row r="42" spans="1:7">
      <c r="A42" s="68"/>
      <c r="B42" s="34" t="s">
        <v>57</v>
      </c>
      <c r="C42" s="45"/>
      <c r="D42" s="24"/>
      <c r="E42" s="69"/>
      <c r="F42" s="36"/>
      <c r="G42" s="36"/>
    </row>
    <row r="43" spans="1:7">
      <c r="A43" s="68"/>
      <c r="B43" s="34" t="s">
        <v>34</v>
      </c>
      <c r="C43" s="45"/>
      <c r="D43" s="24"/>
      <c r="E43" s="69"/>
      <c r="F43" s="36"/>
      <c r="G43" s="36"/>
    </row>
    <row r="44" spans="1:7">
      <c r="A44" s="68"/>
      <c r="B44" s="34" t="s">
        <v>35</v>
      </c>
      <c r="C44" s="45"/>
      <c r="D44" s="24">
        <v>1</v>
      </c>
      <c r="E44" s="69"/>
      <c r="F44" s="29" t="s">
        <v>101</v>
      </c>
      <c r="G44" s="29" t="s">
        <v>101</v>
      </c>
    </row>
    <row r="45" spans="1:7">
      <c r="A45" s="68"/>
      <c r="B45" s="34" t="s">
        <v>58</v>
      </c>
      <c r="C45" s="45"/>
      <c r="D45" s="24"/>
      <c r="E45" s="69"/>
      <c r="F45" s="36"/>
      <c r="G45" s="36"/>
    </row>
    <row r="46" spans="1:7">
      <c r="A46" s="68"/>
      <c r="B46" s="34" t="s">
        <v>59</v>
      </c>
      <c r="C46" s="45"/>
      <c r="D46" s="24"/>
      <c r="E46" s="69"/>
      <c r="F46" s="36"/>
      <c r="G46" s="36"/>
    </row>
    <row r="47" spans="1:7">
      <c r="A47" s="68"/>
      <c r="B47" s="34" t="s">
        <v>27</v>
      </c>
      <c r="C47" s="45"/>
      <c r="D47" s="24"/>
      <c r="E47" s="69"/>
      <c r="F47" s="36"/>
      <c r="G47" s="36"/>
    </row>
  </sheetData>
  <mergeCells count="11">
    <mergeCell ref="A1:G1"/>
    <mergeCell ref="A2:G2"/>
    <mergeCell ref="A39:A40"/>
    <mergeCell ref="A41:A47"/>
    <mergeCell ref="A4:A10"/>
    <mergeCell ref="A11:A19"/>
    <mergeCell ref="A20:A25"/>
    <mergeCell ref="A26:A33"/>
    <mergeCell ref="A34:A38"/>
    <mergeCell ref="C4:C47"/>
    <mergeCell ref="E4:E4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교과성적우수자</vt:lpstr>
      <vt:lpstr>GWNU꿈</vt:lpstr>
      <vt:lpstr>농어촌</vt:lpstr>
      <vt:lpstr>특성화고교</vt:lpstr>
      <vt:lpstr>기초생활수급자</vt:lpstr>
      <vt:lpstr>특수교육대상자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2012-05-16T04:01:58Z</dcterms:created>
  <dcterms:modified xsi:type="dcterms:W3CDTF">2014-05-07T01:19:39Z</dcterms:modified>
</cp:coreProperties>
</file>