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5" yWindow="-120" windowWidth="22500" windowHeight="10440"/>
  </bookViews>
  <sheets>
    <sheet name="정시 가군, 다군" sheetId="2" r:id="rId1"/>
    <sheet name="정원외 전형" sheetId="4" r:id="rId2"/>
  </sheets>
  <definedNames>
    <definedName name="_xlnm._FilterDatabase" localSheetId="0" hidden="1">'정시 가군, 다군'!$A$3:$S$5</definedName>
    <definedName name="_xlnm._FilterDatabase" localSheetId="1" hidden="1">'정원외 전형'!$A$5:$R$39</definedName>
  </definedNames>
  <calcPr calcId="125725"/>
</workbook>
</file>

<file path=xl/calcChain.xml><?xml version="1.0" encoding="utf-8"?>
<calcChain xmlns="http://schemas.openxmlformats.org/spreadsheetml/2006/main">
  <c r="F8" i="2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6"/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</calcChain>
</file>

<file path=xl/sharedStrings.xml><?xml version="1.0" encoding="utf-8"?>
<sst xmlns="http://schemas.openxmlformats.org/spreadsheetml/2006/main" count="441" uniqueCount="108">
  <si>
    <t>인문대학</t>
  </si>
  <si>
    <t>국어국문학과</t>
  </si>
  <si>
    <t>영어영문학과</t>
  </si>
  <si>
    <t>독어독문학과</t>
  </si>
  <si>
    <t>중어중문학과</t>
  </si>
  <si>
    <t>일본학과</t>
  </si>
  <si>
    <t>철학과</t>
  </si>
  <si>
    <t>사학과</t>
  </si>
  <si>
    <t>사회과학대학</t>
  </si>
  <si>
    <t>경영학과</t>
  </si>
  <si>
    <t>회계학과</t>
  </si>
  <si>
    <t>관광경영학과</t>
  </si>
  <si>
    <t>경제학과</t>
  </si>
  <si>
    <t>무역학과</t>
  </si>
  <si>
    <t>국제통상학과</t>
  </si>
  <si>
    <t>도시계획부동산학과</t>
  </si>
  <si>
    <t>법학과</t>
  </si>
  <si>
    <t>자치행정학과</t>
  </si>
  <si>
    <t>자연과학대학</t>
  </si>
  <si>
    <t>수학과</t>
  </si>
  <si>
    <t>정보통계학과</t>
  </si>
  <si>
    <t>물리학과</t>
  </si>
  <si>
    <t>생물학과</t>
  </si>
  <si>
    <t>대기환경과학과</t>
  </si>
  <si>
    <t>화학신소재학과</t>
  </si>
  <si>
    <t>생명과학대학</t>
  </si>
  <si>
    <t>식품영양학과</t>
  </si>
  <si>
    <t>식품가공유통학과</t>
  </si>
  <si>
    <t>해양식품공학과</t>
  </si>
  <si>
    <t>해양자원육성학과</t>
  </si>
  <si>
    <t>해양생물공학과</t>
  </si>
  <si>
    <t>해양분자생명공학과</t>
  </si>
  <si>
    <t>식물생명과학과</t>
  </si>
  <si>
    <t>환경조경학과</t>
  </si>
  <si>
    <t>공과대학</t>
  </si>
  <si>
    <t>전자공학과</t>
  </si>
  <si>
    <t>세라믹신소재공학과</t>
  </si>
  <si>
    <t>신소재금속공학과</t>
  </si>
  <si>
    <t>토목공학과</t>
  </si>
  <si>
    <t>생명화학공학과</t>
  </si>
  <si>
    <t>예술체육대학</t>
  </si>
  <si>
    <t>미술학과</t>
  </si>
  <si>
    <t>공예조형디자인학과(도자디자인)</t>
  </si>
  <si>
    <t>공예조형디자인학과(섬유디자인)</t>
  </si>
  <si>
    <t>패션디자인학과</t>
  </si>
  <si>
    <t>보건복지대학</t>
  </si>
  <si>
    <t>유아교육과</t>
  </si>
  <si>
    <t>간호학과</t>
  </si>
  <si>
    <t>복지학과</t>
  </si>
  <si>
    <t>다문화학과</t>
  </si>
  <si>
    <t>과학기술대학</t>
  </si>
  <si>
    <t>컴퓨터공학과</t>
  </si>
  <si>
    <t>멀티미디어공학과</t>
  </si>
  <si>
    <t>정보기술공학과</t>
  </si>
  <si>
    <t>기계자동차공학부</t>
  </si>
  <si>
    <t>전기공학과</t>
  </si>
  <si>
    <t>정보통신공학과</t>
  </si>
  <si>
    <t>산업경영공학과</t>
  </si>
  <si>
    <t>치과대학</t>
  </si>
  <si>
    <t>치위생학과</t>
  </si>
  <si>
    <t>치의예과</t>
  </si>
  <si>
    <t>최초</t>
  </si>
  <si>
    <t>최종</t>
  </si>
  <si>
    <t>일반전형"다"군</t>
  </si>
  <si>
    <t>피아노</t>
  </si>
  <si>
    <t>성악</t>
  </si>
  <si>
    <t>관현악</t>
  </si>
  <si>
    <t>작곡</t>
  </si>
  <si>
    <t>일반전형"가"군</t>
  </si>
  <si>
    <t>체육학과</t>
  </si>
  <si>
    <t>체육학과(육성종목)</t>
  </si>
  <si>
    <t>농어촌전형</t>
  </si>
  <si>
    <t>특성화고교</t>
  </si>
  <si>
    <t>기초생활수급자및차상위계층</t>
  </si>
  <si>
    <t>대  학</t>
    <phoneticPr fontId="3" type="noConversion"/>
  </si>
  <si>
    <t>모집단위</t>
    <phoneticPr fontId="3" type="noConversion"/>
  </si>
  <si>
    <t>모집
인원</t>
    <phoneticPr fontId="3" type="noConversion"/>
  </si>
  <si>
    <t>지원
인원</t>
    <phoneticPr fontId="3" type="noConversion"/>
  </si>
  <si>
    <t>경쟁률</t>
    <phoneticPr fontId="3" type="noConversion"/>
  </si>
  <si>
    <t>성적구분</t>
    <phoneticPr fontId="3" type="noConversion"/>
  </si>
  <si>
    <t>국어</t>
    <phoneticPr fontId="3" type="noConversion"/>
  </si>
  <si>
    <t>수학</t>
    <phoneticPr fontId="3" type="noConversion"/>
  </si>
  <si>
    <t>영어</t>
    <phoneticPr fontId="3" type="noConversion"/>
  </si>
  <si>
    <t>탐구</t>
    <phoneticPr fontId="3" type="noConversion"/>
  </si>
  <si>
    <t>학생부
등   급</t>
    <phoneticPr fontId="3" type="noConversion"/>
  </si>
  <si>
    <t>총 점</t>
    <phoneticPr fontId="3" type="noConversion"/>
  </si>
  <si>
    <t>등급</t>
    <phoneticPr fontId="3" type="noConversion"/>
  </si>
  <si>
    <t>백분위</t>
    <phoneticPr fontId="3" type="noConversion"/>
  </si>
  <si>
    <t>내신</t>
    <phoneticPr fontId="3" type="noConversion"/>
  </si>
  <si>
    <t>수능</t>
    <phoneticPr fontId="3" type="noConversion"/>
  </si>
  <si>
    <t>합계</t>
    <phoneticPr fontId="3" type="noConversion"/>
  </si>
  <si>
    <t>전형구분</t>
    <phoneticPr fontId="3" type="noConversion"/>
  </si>
  <si>
    <t>대  학</t>
    <phoneticPr fontId="3" type="noConversion"/>
  </si>
  <si>
    <t>모집단위</t>
    <phoneticPr fontId="3" type="noConversion"/>
  </si>
  <si>
    <t>모집
인원</t>
    <phoneticPr fontId="3" type="noConversion"/>
  </si>
  <si>
    <t>지원
인원</t>
    <phoneticPr fontId="3" type="noConversion"/>
  </si>
  <si>
    <t>국어</t>
    <phoneticPr fontId="3" type="noConversion"/>
  </si>
  <si>
    <t>영어</t>
    <phoneticPr fontId="3" type="noConversion"/>
  </si>
  <si>
    <t>탐구</t>
    <phoneticPr fontId="3" type="noConversion"/>
  </si>
  <si>
    <t>학생부
등   급</t>
    <phoneticPr fontId="3" type="noConversion"/>
  </si>
  <si>
    <t>등급</t>
    <phoneticPr fontId="3" type="noConversion"/>
  </si>
  <si>
    <t>백분위</t>
    <phoneticPr fontId="3" type="noConversion"/>
  </si>
  <si>
    <t>수능</t>
    <phoneticPr fontId="3" type="noConversion"/>
  </si>
  <si>
    <t>합계</t>
    <phoneticPr fontId="3" type="noConversion"/>
  </si>
  <si>
    <t>경쟁률</t>
    <phoneticPr fontId="1" type="noConversion"/>
  </si>
  <si>
    <t>전형명</t>
    <phoneticPr fontId="3" type="noConversion"/>
  </si>
  <si>
    <t>2015학년도 정시모집 지원율 및 평균성적 (정원외 전형)</t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</si>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</sst>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5BE9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topLeftCell="C1" workbookViewId="0">
      <pane xSplit="1" ySplit="5" topLeftCell="D6" activePane="bottomRight" state="frozen"/>
      <selection activeCell="C1" sqref="C1"/>
      <selection pane="topRight" activeCell="D1" sqref="D1"/>
      <selection pane="bottomLeft" activeCell="C6" sqref="C6"/>
      <selection pane="bottomRight" activeCell="B1" sqref="B1:R1"/>
    </sheetView>
  </sheetViews>
  <sheetFormatPr defaultRowHeight="16.5"/>
  <cols>
    <col min="1" max="1" width="25.875" customWidth="1"/>
    <col min="2" max="2" width="13" customWidth="1"/>
    <col min="3" max="3" width="31.125" bestFit="1" customWidth="1"/>
    <col min="8" max="8" width="12.375" customWidth="1"/>
    <col min="9" max="9" width="12.125" customWidth="1"/>
    <col min="17" max="17" width="12.5" customWidth="1"/>
  </cols>
  <sheetData>
    <row r="1" spans="1:19" ht="33.75" customHeight="1">
      <c r="B1" s="10" t="s">
        <v>107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</row>
    <row r="2" spans="1:19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9" ht="16.5" customHeight="1">
      <c r="A3" s="8" t="s">
        <v>91</v>
      </c>
      <c r="B3" s="8" t="s">
        <v>74</v>
      </c>
      <c r="C3" s="8" t="s">
        <v>75</v>
      </c>
      <c r="D3" s="9" t="s">
        <v>76</v>
      </c>
      <c r="E3" s="9" t="s">
        <v>77</v>
      </c>
      <c r="F3" s="9" t="s">
        <v>78</v>
      </c>
      <c r="G3" s="9" t="s">
        <v>79</v>
      </c>
      <c r="H3" s="9" t="s">
        <v>80</v>
      </c>
      <c r="I3" s="9"/>
      <c r="J3" s="9" t="s">
        <v>81</v>
      </c>
      <c r="K3" s="9"/>
      <c r="L3" s="9" t="s">
        <v>82</v>
      </c>
      <c r="M3" s="9"/>
      <c r="N3" s="9" t="s">
        <v>83</v>
      </c>
      <c r="O3" s="9"/>
      <c r="P3" s="9" t="s">
        <v>84</v>
      </c>
      <c r="Q3" s="8" t="s">
        <v>85</v>
      </c>
      <c r="R3" s="8"/>
      <c r="S3" s="8"/>
    </row>
    <row r="4" spans="1:19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8"/>
      <c r="S4" s="8"/>
    </row>
    <row r="5" spans="1:19">
      <c r="A5" s="8"/>
      <c r="B5" s="8"/>
      <c r="C5" s="8"/>
      <c r="D5" s="9"/>
      <c r="E5" s="9"/>
      <c r="F5" s="9"/>
      <c r="G5" s="9"/>
      <c r="H5" s="1" t="s">
        <v>86</v>
      </c>
      <c r="I5" s="1" t="s">
        <v>87</v>
      </c>
      <c r="J5" s="1" t="s">
        <v>86</v>
      </c>
      <c r="K5" s="1" t="s">
        <v>87</v>
      </c>
      <c r="L5" s="1" t="s">
        <v>86</v>
      </c>
      <c r="M5" s="1" t="s">
        <v>87</v>
      </c>
      <c r="N5" s="1" t="s">
        <v>86</v>
      </c>
      <c r="O5" s="2" t="s">
        <v>87</v>
      </c>
      <c r="P5" s="9"/>
      <c r="Q5" s="1" t="s">
        <v>88</v>
      </c>
      <c r="R5" s="1" t="s">
        <v>89</v>
      </c>
      <c r="S5" s="1" t="s">
        <v>90</v>
      </c>
    </row>
    <row r="6" spans="1:19">
      <c r="A6" s="5" t="s">
        <v>63</v>
      </c>
      <c r="B6" s="5" t="s">
        <v>0</v>
      </c>
      <c r="C6" s="5" t="s">
        <v>1</v>
      </c>
      <c r="D6" s="5">
        <v>17</v>
      </c>
      <c r="E6" s="5">
        <v>59</v>
      </c>
      <c r="F6" s="6">
        <f>E6/D6</f>
        <v>3.4705882352941178</v>
      </c>
      <c r="G6" s="5" t="s">
        <v>61</v>
      </c>
      <c r="H6" s="6">
        <v>3.4117647058823501</v>
      </c>
      <c r="I6" s="6">
        <v>76</v>
      </c>
      <c r="J6" s="6">
        <v>4.7647058823529402</v>
      </c>
      <c r="K6" s="6">
        <v>53.058823529411697</v>
      </c>
      <c r="L6" s="6">
        <v>4.23529411764705</v>
      </c>
      <c r="M6" s="6">
        <v>63</v>
      </c>
      <c r="N6" s="6">
        <v>3.1764705882352899</v>
      </c>
      <c r="O6" s="6">
        <v>77.882352941176407</v>
      </c>
      <c r="P6" s="6">
        <v>4.0049999999999999</v>
      </c>
      <c r="Q6" s="6">
        <v>256.04705882352903</v>
      </c>
      <c r="R6" s="6">
        <v>519.51529411764704</v>
      </c>
      <c r="S6" s="6">
        <v>775.56235294117596</v>
      </c>
    </row>
    <row r="7" spans="1:19">
      <c r="A7" s="5"/>
      <c r="B7" s="5"/>
      <c r="C7" s="5"/>
      <c r="D7" s="5"/>
      <c r="E7" s="5"/>
      <c r="F7" s="5"/>
      <c r="G7" s="5" t="s">
        <v>62</v>
      </c>
      <c r="H7" s="6">
        <v>3.9375</v>
      </c>
      <c r="I7" s="6">
        <v>67.9375</v>
      </c>
      <c r="J7" s="6">
        <v>4.875</v>
      </c>
      <c r="K7" s="6">
        <v>51.4375</v>
      </c>
      <c r="L7" s="6">
        <v>4.25</v>
      </c>
      <c r="M7" s="6">
        <v>61.875</v>
      </c>
      <c r="N7" s="6">
        <v>3.1875</v>
      </c>
      <c r="O7" s="6">
        <v>76.5</v>
      </c>
      <c r="P7" s="6">
        <v>4.1926666666666597</v>
      </c>
      <c r="Q7" s="6">
        <v>253.49375000000001</v>
      </c>
      <c r="R7" s="6">
        <v>489.59750000000003</v>
      </c>
      <c r="S7" s="6">
        <v>743.09124999999995</v>
      </c>
    </row>
    <row r="8" spans="1:19">
      <c r="A8" s="5" t="s">
        <v>63</v>
      </c>
      <c r="B8" s="5" t="s">
        <v>0</v>
      </c>
      <c r="C8" s="5" t="s">
        <v>2</v>
      </c>
      <c r="D8" s="5">
        <v>20</v>
      </c>
      <c r="E8" s="5">
        <v>62</v>
      </c>
      <c r="F8" s="6">
        <f>E8/D8</f>
        <v>3.1</v>
      </c>
      <c r="G8" s="5" t="s">
        <v>61</v>
      </c>
      <c r="H8" s="6">
        <v>3.95</v>
      </c>
      <c r="I8" s="6">
        <v>68.45</v>
      </c>
      <c r="J8" s="6">
        <v>4.75</v>
      </c>
      <c r="K8" s="6">
        <v>53.6</v>
      </c>
      <c r="L8" s="6">
        <v>3.5</v>
      </c>
      <c r="M8" s="6">
        <v>74.150000000000006</v>
      </c>
      <c r="N8" s="6">
        <v>3.55</v>
      </c>
      <c r="O8" s="6">
        <v>71.5</v>
      </c>
      <c r="P8" s="6">
        <v>4.3421052631578902</v>
      </c>
      <c r="Q8" s="6">
        <v>249.78100000000001</v>
      </c>
      <c r="R8" s="6">
        <v>518.54600000000005</v>
      </c>
      <c r="S8" s="6">
        <v>768.327</v>
      </c>
    </row>
    <row r="9" spans="1:19">
      <c r="A9" s="5"/>
      <c r="B9" s="5"/>
      <c r="C9" s="5"/>
      <c r="D9" s="5"/>
      <c r="E9" s="5"/>
      <c r="F9" s="5"/>
      <c r="G9" s="5" t="s">
        <v>62</v>
      </c>
      <c r="H9" s="6">
        <v>4.4210526315789398</v>
      </c>
      <c r="I9" s="6">
        <v>59.631578947368403</v>
      </c>
      <c r="J9" s="6">
        <v>5.2631578947368398</v>
      </c>
      <c r="K9" s="6">
        <v>46.052631578947299</v>
      </c>
      <c r="L9" s="6">
        <v>4.0526315789473601</v>
      </c>
      <c r="M9" s="6">
        <v>64.789473684210506</v>
      </c>
      <c r="N9" s="6">
        <v>4.1052631578947301</v>
      </c>
      <c r="O9" s="6">
        <v>61.684210526315702</v>
      </c>
      <c r="P9" s="6">
        <v>4.9331578947368397</v>
      </c>
      <c r="Q9" s="6">
        <v>241</v>
      </c>
      <c r="R9" s="6">
        <v>450.59368421052602</v>
      </c>
      <c r="S9" s="6">
        <v>691.59368421052602</v>
      </c>
    </row>
    <row r="10" spans="1:19">
      <c r="A10" s="5" t="s">
        <v>63</v>
      </c>
      <c r="B10" s="5" t="s">
        <v>0</v>
      </c>
      <c r="C10" s="5" t="s">
        <v>3</v>
      </c>
      <c r="D10" s="5">
        <v>8</v>
      </c>
      <c r="E10" s="5">
        <v>30</v>
      </c>
      <c r="F10" s="6">
        <f>E10/D10</f>
        <v>3.75</v>
      </c>
      <c r="G10" s="5" t="s">
        <v>61</v>
      </c>
      <c r="H10" s="6">
        <v>3.875</v>
      </c>
      <c r="I10" s="6">
        <v>67.25</v>
      </c>
      <c r="J10" s="6">
        <v>4.625</v>
      </c>
      <c r="K10" s="6">
        <v>54.5</v>
      </c>
      <c r="L10" s="6">
        <v>4</v>
      </c>
      <c r="M10" s="6">
        <v>69</v>
      </c>
      <c r="N10" s="6">
        <v>3.75</v>
      </c>
      <c r="O10" s="6">
        <v>67.625</v>
      </c>
      <c r="P10" s="6">
        <v>4.2850000000000001</v>
      </c>
      <c r="Q10" s="6">
        <v>254.3075</v>
      </c>
      <c r="R10" s="6">
        <v>495.005</v>
      </c>
      <c r="S10" s="6">
        <v>749.3125</v>
      </c>
    </row>
    <row r="11" spans="1:19">
      <c r="A11" s="5"/>
      <c r="B11" s="5"/>
      <c r="C11" s="5"/>
      <c r="D11" s="5"/>
      <c r="E11" s="5"/>
      <c r="F11" s="5"/>
      <c r="G11" s="5" t="s">
        <v>62</v>
      </c>
      <c r="H11" s="6">
        <v>4.2857142857142803</v>
      </c>
      <c r="I11" s="6">
        <v>62</v>
      </c>
      <c r="J11" s="6">
        <v>6</v>
      </c>
      <c r="K11" s="6">
        <v>34.285714285714199</v>
      </c>
      <c r="L11" s="6">
        <v>5.1428571428571397</v>
      </c>
      <c r="M11" s="6">
        <v>45.714285714285701</v>
      </c>
      <c r="N11" s="6">
        <v>4</v>
      </c>
      <c r="O11" s="6">
        <v>64.857142857142804</v>
      </c>
      <c r="P11" s="6">
        <v>5.14</v>
      </c>
      <c r="Q11" s="6">
        <v>238.41571428571399</v>
      </c>
      <c r="R11" s="6">
        <v>409.76</v>
      </c>
      <c r="S11" s="6">
        <v>648.17571428571398</v>
      </c>
    </row>
    <row r="12" spans="1:19">
      <c r="A12" s="5" t="s">
        <v>63</v>
      </c>
      <c r="B12" s="5" t="s">
        <v>0</v>
      </c>
      <c r="C12" s="5" t="s">
        <v>4</v>
      </c>
      <c r="D12" s="5">
        <v>9</v>
      </c>
      <c r="E12" s="5">
        <v>35</v>
      </c>
      <c r="F12" s="6">
        <f>E12/D12</f>
        <v>3.8888888888888888</v>
      </c>
      <c r="G12" s="5" t="s">
        <v>61</v>
      </c>
      <c r="H12" s="6">
        <v>3.4444444444444402</v>
      </c>
      <c r="I12" s="6">
        <v>74.4444444444444</v>
      </c>
      <c r="J12" s="6">
        <v>5.4444444444444402</v>
      </c>
      <c r="K12" s="6">
        <v>44.7777777777777</v>
      </c>
      <c r="L12" s="6">
        <v>3.6666666666666599</v>
      </c>
      <c r="M12" s="6">
        <v>72.4444444444444</v>
      </c>
      <c r="N12" s="6">
        <v>3.3333333333333299</v>
      </c>
      <c r="O12" s="6">
        <v>72.5555555555555</v>
      </c>
      <c r="P12" s="6">
        <v>4.7366666666666601</v>
      </c>
      <c r="Q12" s="6">
        <v>244.076666666666</v>
      </c>
      <c r="R12" s="6">
        <v>529.66666666666595</v>
      </c>
      <c r="S12" s="6">
        <v>773.743333333333</v>
      </c>
    </row>
    <row r="13" spans="1:19">
      <c r="A13" s="5"/>
      <c r="B13" s="5"/>
      <c r="C13" s="5"/>
      <c r="D13" s="5"/>
      <c r="E13" s="5"/>
      <c r="F13" s="5"/>
      <c r="G13" s="5" t="s">
        <v>62</v>
      </c>
      <c r="H13" s="6">
        <v>3.88888888888888</v>
      </c>
      <c r="I13" s="6">
        <v>69.4444444444444</v>
      </c>
      <c r="J13" s="6">
        <v>5.4444444444444402</v>
      </c>
      <c r="K13" s="6">
        <v>44.1111111111111</v>
      </c>
      <c r="L13" s="6">
        <v>4.2222222222222197</v>
      </c>
      <c r="M13" s="6">
        <v>62.7777777777777</v>
      </c>
      <c r="N13" s="6">
        <v>3.88888888888888</v>
      </c>
      <c r="O13" s="6">
        <v>66.7777777777777</v>
      </c>
      <c r="P13" s="6">
        <v>4.7966666666666598</v>
      </c>
      <c r="Q13" s="6">
        <v>243.00666666666601</v>
      </c>
      <c r="R13" s="6">
        <v>481.25777777777699</v>
      </c>
      <c r="S13" s="6">
        <v>724.26444444444405</v>
      </c>
    </row>
    <row r="14" spans="1:19">
      <c r="A14" s="5" t="s">
        <v>63</v>
      </c>
      <c r="B14" s="5" t="s">
        <v>0</v>
      </c>
      <c r="C14" s="5" t="s">
        <v>5</v>
      </c>
      <c r="D14" s="5">
        <v>14</v>
      </c>
      <c r="E14" s="5">
        <v>52</v>
      </c>
      <c r="F14" s="6">
        <f>E14/D14</f>
        <v>3.7142857142857144</v>
      </c>
      <c r="G14" s="5" t="s">
        <v>61</v>
      </c>
      <c r="H14" s="6">
        <v>4.1428571428571397</v>
      </c>
      <c r="I14" s="6">
        <v>67.642857142857096</v>
      </c>
      <c r="J14" s="6">
        <v>4.9230769230769198</v>
      </c>
      <c r="K14" s="6">
        <v>50.615384615384599</v>
      </c>
      <c r="L14" s="6">
        <v>4.2857142857142803</v>
      </c>
      <c r="M14" s="6">
        <v>63.5</v>
      </c>
      <c r="N14" s="6">
        <v>4.3571428571428497</v>
      </c>
      <c r="O14" s="6">
        <v>58.714285714285701</v>
      </c>
      <c r="P14" s="6">
        <v>4.415</v>
      </c>
      <c r="Q14" s="6">
        <v>248.887857142857</v>
      </c>
      <c r="R14" s="6">
        <v>466.68</v>
      </c>
      <c r="S14" s="6">
        <v>715.56785714285695</v>
      </c>
    </row>
    <row r="15" spans="1:19">
      <c r="A15" s="5"/>
      <c r="B15" s="5"/>
      <c r="C15" s="5"/>
      <c r="D15" s="5"/>
      <c r="E15" s="5"/>
      <c r="F15" s="5"/>
      <c r="G15" s="5" t="s">
        <v>62</v>
      </c>
      <c r="H15" s="6">
        <v>4.6428571428571397</v>
      </c>
      <c r="I15" s="6">
        <v>56.857142857142797</v>
      </c>
      <c r="J15" s="6">
        <v>5.5714285714285703</v>
      </c>
      <c r="K15" s="6">
        <v>38.642857142857103</v>
      </c>
      <c r="L15" s="6">
        <v>4.8571428571428497</v>
      </c>
      <c r="M15" s="6">
        <v>51.142857142857103</v>
      </c>
      <c r="N15" s="6">
        <v>4.21428571428571</v>
      </c>
      <c r="O15" s="6">
        <v>61.785714285714199</v>
      </c>
      <c r="P15" s="6">
        <v>5.14</v>
      </c>
      <c r="Q15" s="6">
        <v>237.901428571428</v>
      </c>
      <c r="R15" s="6">
        <v>402.46</v>
      </c>
      <c r="S15" s="6">
        <v>640.36142857142795</v>
      </c>
    </row>
    <row r="16" spans="1:19">
      <c r="A16" s="5" t="s">
        <v>63</v>
      </c>
      <c r="B16" s="5" t="s">
        <v>0</v>
      </c>
      <c r="C16" s="5" t="s">
        <v>6</v>
      </c>
      <c r="D16" s="5">
        <v>8</v>
      </c>
      <c r="E16" s="5">
        <v>25</v>
      </c>
      <c r="F16" s="6">
        <f>E16/D16</f>
        <v>3.125</v>
      </c>
      <c r="G16" s="5" t="s">
        <v>61</v>
      </c>
      <c r="H16" s="6">
        <v>3.75</v>
      </c>
      <c r="I16" s="6">
        <v>70.125</v>
      </c>
      <c r="J16" s="6">
        <v>4</v>
      </c>
      <c r="K16" s="6">
        <v>64.875</v>
      </c>
      <c r="L16" s="6">
        <v>4.625</v>
      </c>
      <c r="M16" s="6">
        <v>56.25</v>
      </c>
      <c r="N16" s="6">
        <v>3.375</v>
      </c>
      <c r="O16" s="6">
        <v>75</v>
      </c>
      <c r="P16" s="6">
        <v>5.01833333333333</v>
      </c>
      <c r="Q16" s="6">
        <v>244.04374999999999</v>
      </c>
      <c r="R16" s="6">
        <v>478.48500000000001</v>
      </c>
      <c r="S16" s="6">
        <v>722.52874999999995</v>
      </c>
    </row>
    <row r="17" spans="1:19">
      <c r="A17" s="5"/>
      <c r="B17" s="5"/>
      <c r="C17" s="5"/>
      <c r="D17" s="5"/>
      <c r="E17" s="5"/>
      <c r="F17" s="5"/>
      <c r="G17" s="5" t="s">
        <v>62</v>
      </c>
      <c r="H17" s="6">
        <v>4.2857142857142803</v>
      </c>
      <c r="I17" s="6">
        <v>60.142857142857103</v>
      </c>
      <c r="J17" s="6">
        <v>5.5714285714285703</v>
      </c>
      <c r="K17" s="6">
        <v>38.714285714285701</v>
      </c>
      <c r="L17" s="6">
        <v>5.4285714285714199</v>
      </c>
      <c r="M17" s="6">
        <v>40.571428571428498</v>
      </c>
      <c r="N17" s="6">
        <v>3.8571428571428501</v>
      </c>
      <c r="O17" s="6">
        <v>63.571428571428498</v>
      </c>
      <c r="P17" s="6">
        <v>5.37</v>
      </c>
      <c r="Q17" s="6">
        <v>237.42142857142801</v>
      </c>
      <c r="R17" s="6">
        <v>387.84</v>
      </c>
      <c r="S17" s="6">
        <v>625.26142857142804</v>
      </c>
    </row>
    <row r="18" spans="1:19">
      <c r="A18" s="5" t="s">
        <v>63</v>
      </c>
      <c r="B18" s="5" t="s">
        <v>0</v>
      </c>
      <c r="C18" s="5" t="s">
        <v>7</v>
      </c>
      <c r="D18" s="5">
        <v>10</v>
      </c>
      <c r="E18" s="5">
        <v>32</v>
      </c>
      <c r="F18" s="6">
        <f>E18/D18</f>
        <v>3.2</v>
      </c>
      <c r="G18" s="5" t="s">
        <v>61</v>
      </c>
      <c r="H18" s="6">
        <v>3.7</v>
      </c>
      <c r="I18" s="6">
        <v>70.2</v>
      </c>
      <c r="J18" s="6">
        <v>5</v>
      </c>
      <c r="K18" s="6">
        <v>49.9</v>
      </c>
      <c r="L18" s="6">
        <v>3.9</v>
      </c>
      <c r="M18" s="6">
        <v>68.099999999999994</v>
      </c>
      <c r="N18" s="6">
        <v>2.8</v>
      </c>
      <c r="O18" s="6">
        <v>78.5</v>
      </c>
      <c r="P18" s="6">
        <v>3.5377777777777699</v>
      </c>
      <c r="Q18" s="6">
        <v>262.22000000000003</v>
      </c>
      <c r="R18" s="6">
        <v>516.79600000000005</v>
      </c>
      <c r="S18" s="6">
        <v>779.01599999999996</v>
      </c>
    </row>
    <row r="19" spans="1:19">
      <c r="A19" s="5"/>
      <c r="B19" s="5"/>
      <c r="C19" s="5"/>
      <c r="D19" s="5"/>
      <c r="E19" s="5"/>
      <c r="F19" s="5"/>
      <c r="G19" s="5" t="s">
        <v>62</v>
      </c>
      <c r="H19" s="6">
        <v>4.0999999999999996</v>
      </c>
      <c r="I19" s="6">
        <v>62</v>
      </c>
      <c r="J19" s="6">
        <v>5.5</v>
      </c>
      <c r="K19" s="6">
        <v>41.1</v>
      </c>
      <c r="L19" s="6">
        <v>4.9000000000000004</v>
      </c>
      <c r="M19" s="6">
        <v>49.6</v>
      </c>
      <c r="N19" s="6">
        <v>3.8</v>
      </c>
      <c r="O19" s="6">
        <v>69</v>
      </c>
      <c r="P19" s="6">
        <v>4.5422222222222199</v>
      </c>
      <c r="Q19" s="6">
        <v>248.50299999999999</v>
      </c>
      <c r="R19" s="6">
        <v>426.44</v>
      </c>
      <c r="S19" s="6">
        <v>674.94299999999998</v>
      </c>
    </row>
    <row r="20" spans="1:19">
      <c r="A20" s="5" t="s">
        <v>63</v>
      </c>
      <c r="B20" s="5" t="s">
        <v>8</v>
      </c>
      <c r="C20" s="5" t="s">
        <v>9</v>
      </c>
      <c r="D20" s="5">
        <v>16</v>
      </c>
      <c r="E20" s="5">
        <v>62</v>
      </c>
      <c r="F20" s="6">
        <f>E20/D20</f>
        <v>3.875</v>
      </c>
      <c r="G20" s="5" t="s">
        <v>61</v>
      </c>
      <c r="H20" s="6">
        <v>3.375</v>
      </c>
      <c r="I20" s="6">
        <v>74.625</v>
      </c>
      <c r="J20" s="6">
        <v>4.625</v>
      </c>
      <c r="K20" s="6">
        <v>56.25</v>
      </c>
      <c r="L20" s="6">
        <v>3.75</v>
      </c>
      <c r="M20" s="6">
        <v>72</v>
      </c>
      <c r="N20" s="6">
        <v>3</v>
      </c>
      <c r="O20" s="6">
        <v>79.125</v>
      </c>
      <c r="P20" s="6">
        <v>4.0687499999999996</v>
      </c>
      <c r="Q20" s="6">
        <v>253.86375000000001</v>
      </c>
      <c r="R20" s="6">
        <v>542.22</v>
      </c>
      <c r="S20" s="6">
        <v>796.08375000000001</v>
      </c>
    </row>
    <row r="21" spans="1:19">
      <c r="A21" s="5"/>
      <c r="B21" s="5"/>
      <c r="C21" s="5"/>
      <c r="D21" s="5"/>
      <c r="E21" s="5"/>
      <c r="F21" s="5"/>
      <c r="G21" s="5" t="s">
        <v>62</v>
      </c>
      <c r="H21" s="6">
        <v>3.6</v>
      </c>
      <c r="I21" s="6">
        <v>72.133333333333297</v>
      </c>
      <c r="J21" s="6">
        <v>4.8</v>
      </c>
      <c r="K21" s="6">
        <v>52.133333333333297</v>
      </c>
      <c r="L21" s="6">
        <v>4.2666666666666604</v>
      </c>
      <c r="M21" s="6">
        <v>62.733333333333299</v>
      </c>
      <c r="N21" s="6">
        <v>3.0666666666666602</v>
      </c>
      <c r="O21" s="6">
        <v>77.866666666666603</v>
      </c>
      <c r="P21" s="6">
        <v>4.2353333333333296</v>
      </c>
      <c r="Q21" s="6">
        <v>251.45</v>
      </c>
      <c r="R21" s="6">
        <v>506.83733333333299</v>
      </c>
      <c r="S21" s="6">
        <v>758.28733333333298</v>
      </c>
    </row>
    <row r="22" spans="1:19">
      <c r="A22" s="5" t="s">
        <v>63</v>
      </c>
      <c r="B22" s="5" t="s">
        <v>8</v>
      </c>
      <c r="C22" s="5" t="s">
        <v>10</v>
      </c>
      <c r="D22" s="5">
        <v>19</v>
      </c>
      <c r="E22" s="5">
        <v>57</v>
      </c>
      <c r="F22" s="6">
        <f>E22/D22</f>
        <v>3</v>
      </c>
      <c r="G22" s="5" t="s">
        <v>61</v>
      </c>
      <c r="H22" s="6">
        <v>3.2105263157894699</v>
      </c>
      <c r="I22" s="6">
        <v>77.105263157894697</v>
      </c>
      <c r="J22" s="6">
        <v>4.8421052631578902</v>
      </c>
      <c r="K22" s="6">
        <v>52</v>
      </c>
      <c r="L22" s="6">
        <v>4</v>
      </c>
      <c r="M22" s="6">
        <v>68.5263157894736</v>
      </c>
      <c r="N22" s="6">
        <v>3.6315789473684199</v>
      </c>
      <c r="O22" s="6">
        <v>70.684210526315695</v>
      </c>
      <c r="P22" s="6">
        <v>4.3138888888888802</v>
      </c>
      <c r="Q22" s="6">
        <v>251.018421052631</v>
      </c>
      <c r="R22" s="6">
        <v>520.62315789473598</v>
      </c>
      <c r="S22" s="6">
        <v>771.64157894736798</v>
      </c>
    </row>
    <row r="23" spans="1:19">
      <c r="A23" s="5"/>
      <c r="B23" s="5"/>
      <c r="C23" s="5"/>
      <c r="D23" s="5"/>
      <c r="E23" s="5"/>
      <c r="F23" s="5"/>
      <c r="G23" s="5" t="s">
        <v>62</v>
      </c>
      <c r="H23" s="6">
        <v>4.1052631578947301</v>
      </c>
      <c r="I23" s="6">
        <v>64.421052631578902</v>
      </c>
      <c r="J23" s="6">
        <v>4.6842105263157796</v>
      </c>
      <c r="K23" s="6">
        <v>56.052631578947299</v>
      </c>
      <c r="L23" s="6">
        <v>4.2631578947368398</v>
      </c>
      <c r="M23" s="6">
        <v>62.789473684210499</v>
      </c>
      <c r="N23" s="6">
        <v>3.9473684210526301</v>
      </c>
      <c r="O23" s="6">
        <v>67.5263157894736</v>
      </c>
      <c r="P23" s="6">
        <v>4.6561111111111098</v>
      </c>
      <c r="Q23" s="6">
        <v>246.1</v>
      </c>
      <c r="R23" s="6">
        <v>465.53684210526302</v>
      </c>
      <c r="S23" s="6">
        <v>711.63684210526299</v>
      </c>
    </row>
    <row r="24" spans="1:19">
      <c r="A24" s="5" t="s">
        <v>63</v>
      </c>
      <c r="B24" s="5" t="s">
        <v>8</v>
      </c>
      <c r="C24" s="5" t="s">
        <v>11</v>
      </c>
      <c r="D24" s="5">
        <v>19</v>
      </c>
      <c r="E24" s="5">
        <v>59</v>
      </c>
      <c r="F24" s="6">
        <f>E24/D24</f>
        <v>3.1052631578947367</v>
      </c>
      <c r="G24" s="5" t="s">
        <v>61</v>
      </c>
      <c r="H24" s="6">
        <v>3.73684210526315</v>
      </c>
      <c r="I24" s="6">
        <v>69.684210526315695</v>
      </c>
      <c r="J24" s="6">
        <v>4.6842105263157796</v>
      </c>
      <c r="K24" s="6">
        <v>55</v>
      </c>
      <c r="L24" s="6">
        <v>3.9473684210526301</v>
      </c>
      <c r="M24" s="6">
        <v>68.631578947368396</v>
      </c>
      <c r="N24" s="6">
        <v>3.4210526315789398</v>
      </c>
      <c r="O24" s="6">
        <v>73.263157894736807</v>
      </c>
      <c r="P24" s="6">
        <v>4.2563157894736801</v>
      </c>
      <c r="Q24" s="6">
        <v>251.25684210526299</v>
      </c>
      <c r="R24" s="6">
        <v>508.27368421052603</v>
      </c>
      <c r="S24" s="6">
        <v>759.53052631578896</v>
      </c>
    </row>
    <row r="25" spans="1:19">
      <c r="A25" s="5"/>
      <c r="B25" s="5"/>
      <c r="C25" s="5"/>
      <c r="D25" s="5"/>
      <c r="E25" s="5"/>
      <c r="F25" s="5"/>
      <c r="G25" s="5" t="s">
        <v>62</v>
      </c>
      <c r="H25" s="6">
        <v>4.3157894736842097</v>
      </c>
      <c r="I25" s="6">
        <v>57.157894736842103</v>
      </c>
      <c r="J25" s="6">
        <v>4.6666666666666599</v>
      </c>
      <c r="K25" s="6">
        <v>55.4444444444444</v>
      </c>
      <c r="L25" s="6">
        <v>4.3684210526315699</v>
      </c>
      <c r="M25" s="6">
        <v>59.894736842105203</v>
      </c>
      <c r="N25" s="6">
        <v>4.0526315789473601</v>
      </c>
      <c r="O25" s="6">
        <v>63.105263157894697</v>
      </c>
      <c r="P25" s="6">
        <v>5.0999999999999996</v>
      </c>
      <c r="Q25" s="6">
        <v>238.946315789473</v>
      </c>
      <c r="R25" s="6">
        <v>432.09894736842102</v>
      </c>
      <c r="S25" s="6">
        <v>671.04526315789406</v>
      </c>
    </row>
    <row r="26" spans="1:19">
      <c r="A26" s="5" t="s">
        <v>63</v>
      </c>
      <c r="B26" s="5" t="s">
        <v>8</v>
      </c>
      <c r="C26" s="5" t="s">
        <v>12</v>
      </c>
      <c r="D26" s="5">
        <v>17</v>
      </c>
      <c r="E26" s="5">
        <v>72</v>
      </c>
      <c r="F26" s="6">
        <f>E26/D26</f>
        <v>4.2352941176470589</v>
      </c>
      <c r="G26" s="5" t="s">
        <v>61</v>
      </c>
      <c r="H26" s="6">
        <v>4.1176470588235201</v>
      </c>
      <c r="I26" s="6">
        <v>68.058823529411697</v>
      </c>
      <c r="J26" s="6">
        <v>4.2941176470588198</v>
      </c>
      <c r="K26" s="6">
        <v>61.352941176470502</v>
      </c>
      <c r="L26" s="6">
        <v>4.5294117647058796</v>
      </c>
      <c r="M26" s="6">
        <v>58.764705882352899</v>
      </c>
      <c r="N26" s="6">
        <v>3.4705882352941102</v>
      </c>
      <c r="O26" s="6">
        <v>74.176470588235205</v>
      </c>
      <c r="P26" s="6">
        <v>4.4429411764705797</v>
      </c>
      <c r="Q26" s="6">
        <v>248.25823529411699</v>
      </c>
      <c r="R26" s="6">
        <v>478.00941176470502</v>
      </c>
      <c r="S26" s="6">
        <v>726.26764705882294</v>
      </c>
    </row>
    <row r="27" spans="1:19">
      <c r="A27" s="5"/>
      <c r="B27" s="5"/>
      <c r="C27" s="5"/>
      <c r="D27" s="5"/>
      <c r="E27" s="5"/>
      <c r="F27" s="5"/>
      <c r="G27" s="5" t="s">
        <v>62</v>
      </c>
      <c r="H27" s="6">
        <v>4.23529411764705</v>
      </c>
      <c r="I27" s="6">
        <v>64.764705882352899</v>
      </c>
      <c r="J27" s="6">
        <v>4.1764705882352899</v>
      </c>
      <c r="K27" s="6">
        <v>62.294117647058798</v>
      </c>
      <c r="L27" s="6">
        <v>4.8235294117647003</v>
      </c>
      <c r="M27" s="6">
        <v>53.411764705882298</v>
      </c>
      <c r="N27" s="6">
        <v>3.7647058823529398</v>
      </c>
      <c r="O27" s="6">
        <v>69.647058823529406</v>
      </c>
      <c r="P27" s="6">
        <v>4.4652941176470504</v>
      </c>
      <c r="Q27" s="6">
        <v>247.92588235294099</v>
      </c>
      <c r="R27" s="6">
        <v>446.534117647058</v>
      </c>
      <c r="S27" s="6">
        <v>694.46</v>
      </c>
    </row>
    <row r="28" spans="1:19">
      <c r="A28" s="5" t="s">
        <v>63</v>
      </c>
      <c r="B28" s="5" t="s">
        <v>8</v>
      </c>
      <c r="C28" s="5" t="s">
        <v>13</v>
      </c>
      <c r="D28" s="5">
        <v>29</v>
      </c>
      <c r="E28" s="5">
        <v>98</v>
      </c>
      <c r="F28" s="6">
        <f>E28/D28</f>
        <v>3.3793103448275863</v>
      </c>
      <c r="G28" s="5" t="s">
        <v>61</v>
      </c>
      <c r="H28" s="6">
        <v>3.9310344827586201</v>
      </c>
      <c r="I28" s="6">
        <v>69.482758620689594</v>
      </c>
      <c r="J28" s="6">
        <v>4.5517241379310303</v>
      </c>
      <c r="K28" s="6">
        <v>57.482758620689602</v>
      </c>
      <c r="L28" s="6">
        <v>4.4137931034482696</v>
      </c>
      <c r="M28" s="6">
        <v>60.448275862068897</v>
      </c>
      <c r="N28" s="6">
        <v>3.2758620689655098</v>
      </c>
      <c r="O28" s="6">
        <v>74.896551724137893</v>
      </c>
      <c r="P28" s="6">
        <v>4.44827586206896</v>
      </c>
      <c r="Q28" s="6">
        <v>248.282068965517</v>
      </c>
      <c r="R28" s="6">
        <v>488.11724137930997</v>
      </c>
      <c r="S28" s="6">
        <v>736.39931034482697</v>
      </c>
    </row>
    <row r="29" spans="1:19">
      <c r="A29" s="5"/>
      <c r="B29" s="5"/>
      <c r="C29" s="5"/>
      <c r="D29" s="5"/>
      <c r="E29" s="5"/>
      <c r="F29" s="5"/>
      <c r="G29" s="5" t="s">
        <v>62</v>
      </c>
      <c r="H29" s="6">
        <v>4.5714285714285703</v>
      </c>
      <c r="I29" s="6">
        <v>57.535714285714199</v>
      </c>
      <c r="J29" s="6">
        <v>4.9629629629629601</v>
      </c>
      <c r="K29" s="6">
        <v>49.629629629629598</v>
      </c>
      <c r="L29" s="6">
        <v>4.6785714285714199</v>
      </c>
      <c r="M29" s="6">
        <v>54.714285714285701</v>
      </c>
      <c r="N29" s="6">
        <v>3.9285714285714199</v>
      </c>
      <c r="O29" s="6">
        <v>66.857142857142804</v>
      </c>
      <c r="P29" s="6">
        <v>5.0011538461538398</v>
      </c>
      <c r="Q29" s="6">
        <v>240.16285714285701</v>
      </c>
      <c r="R29" s="6">
        <v>424.01</v>
      </c>
      <c r="S29" s="6">
        <v>664.17285714285697</v>
      </c>
    </row>
    <row r="30" spans="1:19">
      <c r="A30" s="5" t="s">
        <v>63</v>
      </c>
      <c r="B30" s="5" t="s">
        <v>8</v>
      </c>
      <c r="C30" s="5" t="s">
        <v>14</v>
      </c>
      <c r="D30" s="5">
        <v>21</v>
      </c>
      <c r="E30" s="5">
        <v>65</v>
      </c>
      <c r="F30" s="6">
        <f>E30/D30</f>
        <v>3.0952380952380953</v>
      </c>
      <c r="G30" s="5" t="s">
        <v>61</v>
      </c>
      <c r="H30" s="6">
        <v>3.71428571428571</v>
      </c>
      <c r="I30" s="6">
        <v>70.285714285714207</v>
      </c>
      <c r="J30" s="6">
        <v>4.71428571428571</v>
      </c>
      <c r="K30" s="6">
        <v>54.523809523809497</v>
      </c>
      <c r="L30" s="6">
        <v>4.1904761904761898</v>
      </c>
      <c r="M30" s="6">
        <v>63.380952380952301</v>
      </c>
      <c r="N30" s="6">
        <v>3.5238095238095202</v>
      </c>
      <c r="O30" s="6">
        <v>72.619047619047606</v>
      </c>
      <c r="P30" s="6">
        <v>4.5594999999999999</v>
      </c>
      <c r="Q30" s="6">
        <v>247.457142857142</v>
      </c>
      <c r="R30" s="6">
        <v>495.613333333333</v>
      </c>
      <c r="S30" s="6">
        <v>743.07047619047603</v>
      </c>
    </row>
    <row r="31" spans="1:19">
      <c r="A31" s="5"/>
      <c r="B31" s="5"/>
      <c r="C31" s="5"/>
      <c r="D31" s="5"/>
      <c r="E31" s="5"/>
      <c r="F31" s="5"/>
      <c r="G31" s="5" t="s">
        <v>62</v>
      </c>
      <c r="H31" s="6">
        <v>3.9473684210526301</v>
      </c>
      <c r="I31" s="6">
        <v>68.315789473684205</v>
      </c>
      <c r="J31" s="6">
        <v>4.7368421052631504</v>
      </c>
      <c r="K31" s="6">
        <v>52.473684210526301</v>
      </c>
      <c r="L31" s="6">
        <v>4.1578947368421</v>
      </c>
      <c r="M31" s="6">
        <v>63.631578947368403</v>
      </c>
      <c r="N31" s="6">
        <v>3.7894736842105199</v>
      </c>
      <c r="O31" s="6">
        <v>67.736842105263094</v>
      </c>
      <c r="P31" s="6">
        <v>4.8472222222222197</v>
      </c>
      <c r="Q31" s="6">
        <v>243.187894736842</v>
      </c>
      <c r="R31" s="6">
        <v>483.41263157894701</v>
      </c>
      <c r="S31" s="6">
        <v>726.60052631578901</v>
      </c>
    </row>
    <row r="32" spans="1:19">
      <c r="A32" s="5" t="s">
        <v>63</v>
      </c>
      <c r="B32" s="5" t="s">
        <v>8</v>
      </c>
      <c r="C32" s="5" t="s">
        <v>15</v>
      </c>
      <c r="D32" s="5">
        <v>13</v>
      </c>
      <c r="E32" s="5">
        <v>48</v>
      </c>
      <c r="F32" s="6">
        <f>E32/D32</f>
        <v>3.6923076923076925</v>
      </c>
      <c r="G32" s="5" t="s">
        <v>61</v>
      </c>
      <c r="H32" s="6">
        <v>4</v>
      </c>
      <c r="I32" s="6">
        <v>66</v>
      </c>
      <c r="J32" s="6">
        <v>4.3846153846153797</v>
      </c>
      <c r="K32" s="6">
        <v>59.769230769230703</v>
      </c>
      <c r="L32" s="6">
        <v>4.5384615384615303</v>
      </c>
      <c r="M32" s="6">
        <v>59.461538461538403</v>
      </c>
      <c r="N32" s="6">
        <v>3.07692307692307</v>
      </c>
      <c r="O32" s="6">
        <v>77.769230769230703</v>
      </c>
      <c r="P32" s="6">
        <v>4.6150000000000002</v>
      </c>
      <c r="Q32" s="6">
        <v>246.09692307692299</v>
      </c>
      <c r="R32" s="6">
        <v>476.926153846153</v>
      </c>
      <c r="S32" s="6">
        <v>723.02307692307602</v>
      </c>
    </row>
    <row r="33" spans="1:19">
      <c r="A33" s="5"/>
      <c r="B33" s="5"/>
      <c r="C33" s="5"/>
      <c r="D33" s="5"/>
      <c r="E33" s="5"/>
      <c r="F33" s="5"/>
      <c r="G33" s="5" t="s">
        <v>62</v>
      </c>
      <c r="H33" s="6">
        <v>4.1538461538461497</v>
      </c>
      <c r="I33" s="6">
        <v>61.769230769230703</v>
      </c>
      <c r="J33" s="6">
        <v>4.5384615384615303</v>
      </c>
      <c r="K33" s="6">
        <v>55.769230769230703</v>
      </c>
      <c r="L33" s="6">
        <v>4.6923076923076898</v>
      </c>
      <c r="M33" s="6">
        <v>57.923076923076898</v>
      </c>
      <c r="N33" s="6">
        <v>3.3076923076922999</v>
      </c>
      <c r="O33" s="6">
        <v>74</v>
      </c>
      <c r="P33" s="6">
        <v>4.9966666666666599</v>
      </c>
      <c r="Q33" s="6">
        <v>240.84307692307601</v>
      </c>
      <c r="R33" s="6">
        <v>454.31076923076898</v>
      </c>
      <c r="S33" s="6">
        <v>695.15384615384596</v>
      </c>
    </row>
    <row r="34" spans="1:19">
      <c r="A34" s="5" t="s">
        <v>63</v>
      </c>
      <c r="B34" s="5" t="s">
        <v>8</v>
      </c>
      <c r="C34" s="5" t="s">
        <v>16</v>
      </c>
      <c r="D34" s="5">
        <v>17</v>
      </c>
      <c r="E34" s="5">
        <v>46</v>
      </c>
      <c r="F34" s="6">
        <f>E34/D34</f>
        <v>2.7058823529411766</v>
      </c>
      <c r="G34" s="5" t="s">
        <v>61</v>
      </c>
      <c r="H34" s="6">
        <v>4.0588235294117601</v>
      </c>
      <c r="I34" s="6">
        <v>65.764705882352899</v>
      </c>
      <c r="J34" s="6">
        <v>4.2941176470588198</v>
      </c>
      <c r="K34" s="6">
        <v>60.411764705882298</v>
      </c>
      <c r="L34" s="6">
        <v>4.0588235294117601</v>
      </c>
      <c r="M34" s="6">
        <v>68.294117647058798</v>
      </c>
      <c r="N34" s="6">
        <v>3.23529411764705</v>
      </c>
      <c r="O34" s="6">
        <v>75.352941176470495</v>
      </c>
      <c r="P34" s="6">
        <v>4.3178571428571404</v>
      </c>
      <c r="Q34" s="6">
        <v>251.41529411764699</v>
      </c>
      <c r="R34" s="6">
        <v>497.90588235294098</v>
      </c>
      <c r="S34" s="6">
        <v>749.32117647058794</v>
      </c>
    </row>
    <row r="35" spans="1:19">
      <c r="A35" s="5"/>
      <c r="B35" s="5"/>
      <c r="C35" s="5"/>
      <c r="D35" s="5"/>
      <c r="E35" s="5"/>
      <c r="F35" s="5"/>
      <c r="G35" s="5" t="s">
        <v>62</v>
      </c>
      <c r="H35" s="6">
        <v>4.7</v>
      </c>
      <c r="I35" s="6">
        <v>53.1</v>
      </c>
      <c r="J35" s="6">
        <v>5.35</v>
      </c>
      <c r="K35" s="6">
        <v>43.45</v>
      </c>
      <c r="L35" s="6">
        <v>5</v>
      </c>
      <c r="M35" s="6">
        <v>50.95</v>
      </c>
      <c r="N35" s="6">
        <v>3.9</v>
      </c>
      <c r="O35" s="6">
        <v>65.75</v>
      </c>
      <c r="P35" s="6">
        <v>4.8810000000000002</v>
      </c>
      <c r="Q35" s="6">
        <v>241.90350000000001</v>
      </c>
      <c r="R35" s="6">
        <v>397.68400000000003</v>
      </c>
      <c r="S35" s="6">
        <v>639.58749999999998</v>
      </c>
    </row>
    <row r="36" spans="1:19">
      <c r="A36" s="5" t="s">
        <v>63</v>
      </c>
      <c r="B36" s="5" t="s">
        <v>8</v>
      </c>
      <c r="C36" s="5" t="s">
        <v>17</v>
      </c>
      <c r="D36" s="5">
        <v>25</v>
      </c>
      <c r="E36" s="5">
        <v>81</v>
      </c>
      <c r="F36" s="6">
        <f>E36/D36</f>
        <v>3.24</v>
      </c>
      <c r="G36" s="5" t="s">
        <v>61</v>
      </c>
      <c r="H36" s="6">
        <v>3.56</v>
      </c>
      <c r="I36" s="6">
        <v>73.48</v>
      </c>
      <c r="J36" s="6">
        <v>4.76</v>
      </c>
      <c r="K36" s="6">
        <v>54.12</v>
      </c>
      <c r="L36" s="6">
        <v>4</v>
      </c>
      <c r="M36" s="6">
        <v>66.959999999999994</v>
      </c>
      <c r="N36" s="6">
        <v>2.76</v>
      </c>
      <c r="O36" s="6">
        <v>81.88</v>
      </c>
      <c r="P36" s="6">
        <v>4.5729166666666599</v>
      </c>
      <c r="Q36" s="6">
        <v>247.0488</v>
      </c>
      <c r="R36" s="6">
        <v>528.4384</v>
      </c>
      <c r="S36" s="6">
        <v>775.48720000000003</v>
      </c>
    </row>
    <row r="37" spans="1:19">
      <c r="A37" s="5"/>
      <c r="B37" s="5"/>
      <c r="C37" s="5"/>
      <c r="D37" s="5"/>
      <c r="E37" s="5"/>
      <c r="F37" s="5"/>
      <c r="G37" s="5" t="s">
        <v>62</v>
      </c>
      <c r="H37" s="6">
        <v>4.2727272727272698</v>
      </c>
      <c r="I37" s="6">
        <v>62.772727272727202</v>
      </c>
      <c r="J37" s="6">
        <v>4.9545454545454497</v>
      </c>
      <c r="K37" s="6">
        <v>48.181818181818102</v>
      </c>
      <c r="L37" s="6">
        <v>4.1818181818181799</v>
      </c>
      <c r="M37" s="6">
        <v>63.454545454545404</v>
      </c>
      <c r="N37" s="6">
        <v>3.3636363636363602</v>
      </c>
      <c r="O37" s="6">
        <v>73.227272727272705</v>
      </c>
      <c r="P37" s="6">
        <v>4.8931818181818096</v>
      </c>
      <c r="Q37" s="6">
        <v>241.66909090908999</v>
      </c>
      <c r="R37" s="6">
        <v>473.53090909090901</v>
      </c>
      <c r="S37" s="6">
        <v>715.2</v>
      </c>
    </row>
    <row r="38" spans="1:19">
      <c r="A38" s="5" t="s">
        <v>63</v>
      </c>
      <c r="B38" s="5" t="s">
        <v>18</v>
      </c>
      <c r="C38" s="5" t="s">
        <v>19</v>
      </c>
      <c r="D38" s="5">
        <v>16</v>
      </c>
      <c r="E38" s="5">
        <v>55</v>
      </c>
      <c r="F38" s="6">
        <f>E38/D38</f>
        <v>3.4375</v>
      </c>
      <c r="G38" s="5" t="s">
        <v>61</v>
      </c>
      <c r="H38" s="6">
        <v>4.2666666666666604</v>
      </c>
      <c r="I38" s="6">
        <v>62.533333333333303</v>
      </c>
      <c r="J38" s="6">
        <v>3.9375</v>
      </c>
      <c r="K38" s="6">
        <v>64</v>
      </c>
      <c r="L38" s="6">
        <v>4.5625</v>
      </c>
      <c r="M38" s="6">
        <v>56.8125</v>
      </c>
      <c r="N38" s="6">
        <v>4.125</v>
      </c>
      <c r="O38" s="6">
        <v>62.375</v>
      </c>
      <c r="P38" s="6">
        <v>4.1187500000000004</v>
      </c>
      <c r="Q38" s="6">
        <v>253.448125</v>
      </c>
      <c r="R38" s="6">
        <v>442.94687499999998</v>
      </c>
      <c r="S38" s="6">
        <v>696.39499999999998</v>
      </c>
    </row>
    <row r="39" spans="1:19">
      <c r="A39" s="5"/>
      <c r="B39" s="5"/>
      <c r="C39" s="5"/>
      <c r="D39" s="5"/>
      <c r="E39" s="5"/>
      <c r="F39" s="5"/>
      <c r="G39" s="5" t="s">
        <v>62</v>
      </c>
      <c r="H39" s="6">
        <v>4.9166666666666599</v>
      </c>
      <c r="I39" s="6">
        <v>46.0833333333333</v>
      </c>
      <c r="J39" s="6">
        <v>4.2307692307692299</v>
      </c>
      <c r="K39" s="6">
        <v>58.846153846153797</v>
      </c>
      <c r="L39" s="6">
        <v>5.2307692307692299</v>
      </c>
      <c r="M39" s="6">
        <v>46.461538461538403</v>
      </c>
      <c r="N39" s="6">
        <v>4.6923076923076898</v>
      </c>
      <c r="O39" s="6">
        <v>54.384615384615302</v>
      </c>
      <c r="P39" s="6">
        <v>4.84692307692307</v>
      </c>
      <c r="Q39" s="6">
        <v>242.564615384615</v>
      </c>
      <c r="R39" s="6">
        <v>382.24846153846102</v>
      </c>
      <c r="S39" s="6">
        <v>624.81307692307598</v>
      </c>
    </row>
    <row r="40" spans="1:19">
      <c r="A40" s="5" t="s">
        <v>63</v>
      </c>
      <c r="B40" s="5" t="s">
        <v>18</v>
      </c>
      <c r="C40" s="5" t="s">
        <v>20</v>
      </c>
      <c r="D40" s="5">
        <v>18</v>
      </c>
      <c r="E40" s="5">
        <v>60</v>
      </c>
      <c r="F40" s="6">
        <f>E40/D40</f>
        <v>3.3333333333333335</v>
      </c>
      <c r="G40" s="5" t="s">
        <v>61</v>
      </c>
      <c r="H40" s="6">
        <v>4.7777777777777697</v>
      </c>
      <c r="I40" s="6">
        <v>52.2777777777777</v>
      </c>
      <c r="J40" s="6">
        <v>3.1666666666666599</v>
      </c>
      <c r="K40" s="6">
        <v>74.1666666666666</v>
      </c>
      <c r="L40" s="6">
        <v>4.3888888888888804</v>
      </c>
      <c r="M40" s="6">
        <v>59.6666666666666</v>
      </c>
      <c r="N40" s="6">
        <v>3.9444444444444402</v>
      </c>
      <c r="O40" s="6">
        <v>67.2777777777777</v>
      </c>
      <c r="P40" s="6">
        <v>4.58222222222222</v>
      </c>
      <c r="Q40" s="6">
        <v>246.85777777777699</v>
      </c>
      <c r="R40" s="6">
        <v>476.21388888888799</v>
      </c>
      <c r="S40" s="6">
        <v>723.07166666666603</v>
      </c>
    </row>
    <row r="41" spans="1:19">
      <c r="A41" s="5"/>
      <c r="B41" s="5"/>
      <c r="C41" s="5"/>
      <c r="D41" s="5"/>
      <c r="E41" s="5"/>
      <c r="F41" s="5"/>
      <c r="G41" s="5" t="s">
        <v>62</v>
      </c>
      <c r="H41" s="6">
        <v>5.4117647058823497</v>
      </c>
      <c r="I41" s="6">
        <v>41.117647058823501</v>
      </c>
      <c r="J41" s="6">
        <v>3.7647058823529398</v>
      </c>
      <c r="K41" s="6">
        <v>66.352941176470495</v>
      </c>
      <c r="L41" s="6">
        <v>4.6470588235294104</v>
      </c>
      <c r="M41" s="6">
        <v>54.117647058823501</v>
      </c>
      <c r="N41" s="6">
        <v>4.4705882352941098</v>
      </c>
      <c r="O41" s="6">
        <v>58.823529411764703</v>
      </c>
      <c r="P41" s="6">
        <v>5.2112499999999997</v>
      </c>
      <c r="Q41" s="6">
        <v>238.214117647058</v>
      </c>
      <c r="R41" s="6">
        <v>424.29470588235199</v>
      </c>
      <c r="S41" s="6">
        <v>662.50882352941096</v>
      </c>
    </row>
    <row r="42" spans="1:19">
      <c r="A42" s="5" t="s">
        <v>63</v>
      </c>
      <c r="B42" s="5" t="s">
        <v>18</v>
      </c>
      <c r="C42" s="5" t="s">
        <v>21</v>
      </c>
      <c r="D42" s="5">
        <v>14</v>
      </c>
      <c r="E42" s="5">
        <v>45</v>
      </c>
      <c r="F42" s="6">
        <f>E42/D42</f>
        <v>3.2142857142857144</v>
      </c>
      <c r="G42" s="5" t="s">
        <v>61</v>
      </c>
      <c r="H42" s="6">
        <v>4.7857142857142803</v>
      </c>
      <c r="I42" s="6">
        <v>51.285714285714199</v>
      </c>
      <c r="J42" s="6">
        <v>4.7857142857142803</v>
      </c>
      <c r="K42" s="6">
        <v>51.428571428571402</v>
      </c>
      <c r="L42" s="6">
        <v>4.5</v>
      </c>
      <c r="M42" s="6">
        <v>59.357142857142797</v>
      </c>
      <c r="N42" s="6">
        <v>3.6428571428571401</v>
      </c>
      <c r="O42" s="6">
        <v>70.785714285714207</v>
      </c>
      <c r="P42" s="6">
        <v>5.12307692307692</v>
      </c>
      <c r="Q42" s="6">
        <v>240.20214285714201</v>
      </c>
      <c r="R42" s="6">
        <v>425.59500000000003</v>
      </c>
      <c r="S42" s="6">
        <v>665.79714285714203</v>
      </c>
    </row>
    <row r="43" spans="1:19">
      <c r="A43" s="5"/>
      <c r="B43" s="5"/>
      <c r="C43" s="5"/>
      <c r="D43" s="5"/>
      <c r="E43" s="5"/>
      <c r="F43" s="5"/>
      <c r="G43" s="5" t="s">
        <v>62</v>
      </c>
      <c r="H43" s="6">
        <v>5.3571428571428497</v>
      </c>
      <c r="I43" s="6">
        <v>44.285714285714199</v>
      </c>
      <c r="J43" s="6">
        <v>5.3571428571428497</v>
      </c>
      <c r="K43" s="6">
        <v>43</v>
      </c>
      <c r="L43" s="6">
        <v>4.6428571428571397</v>
      </c>
      <c r="M43" s="6">
        <v>56</v>
      </c>
      <c r="N43" s="6">
        <v>4.5</v>
      </c>
      <c r="O43" s="6">
        <v>56.285714285714199</v>
      </c>
      <c r="P43" s="6">
        <v>5.3521428571428498</v>
      </c>
      <c r="Q43" s="6">
        <v>235.254285714285</v>
      </c>
      <c r="R43" s="6">
        <v>368.46</v>
      </c>
      <c r="S43" s="6">
        <v>603.71428571428498</v>
      </c>
    </row>
    <row r="44" spans="1:19">
      <c r="A44" s="5" t="s">
        <v>63</v>
      </c>
      <c r="B44" s="5" t="s">
        <v>18</v>
      </c>
      <c r="C44" s="5" t="s">
        <v>22</v>
      </c>
      <c r="D44" s="5">
        <v>15</v>
      </c>
      <c r="E44" s="5">
        <v>64</v>
      </c>
      <c r="F44" s="6">
        <f>E44/D44</f>
        <v>4.2666666666666666</v>
      </c>
      <c r="G44" s="5" t="s">
        <v>61</v>
      </c>
      <c r="H44" s="6">
        <v>4.3333333333333304</v>
      </c>
      <c r="I44" s="6">
        <v>60.2</v>
      </c>
      <c r="J44" s="6">
        <v>4.3333333333333304</v>
      </c>
      <c r="K44" s="6">
        <v>59.3333333333333</v>
      </c>
      <c r="L44" s="6">
        <v>4.4000000000000004</v>
      </c>
      <c r="M44" s="6">
        <v>62.733333333333299</v>
      </c>
      <c r="N44" s="6">
        <v>3.4666666666666601</v>
      </c>
      <c r="O44" s="6">
        <v>71.266666666666595</v>
      </c>
      <c r="P44" s="6">
        <v>4.0333333333333297</v>
      </c>
      <c r="Q44" s="6">
        <v>255.19</v>
      </c>
      <c r="R44" s="6">
        <v>455.00466666666603</v>
      </c>
      <c r="S44" s="6">
        <v>710.19466666666597</v>
      </c>
    </row>
    <row r="45" spans="1:19">
      <c r="A45" s="5"/>
      <c r="B45" s="5"/>
      <c r="C45" s="5"/>
      <c r="D45" s="5"/>
      <c r="E45" s="5"/>
      <c r="F45" s="5"/>
      <c r="G45" s="5" t="s">
        <v>62</v>
      </c>
      <c r="H45" s="6">
        <v>5</v>
      </c>
      <c r="I45" s="6">
        <v>49.9166666666666</v>
      </c>
      <c r="J45" s="6">
        <v>4.25</v>
      </c>
      <c r="K45" s="6">
        <v>58.6666666666666</v>
      </c>
      <c r="L45" s="6">
        <v>5.1666666666666599</v>
      </c>
      <c r="M45" s="6">
        <v>45.75</v>
      </c>
      <c r="N45" s="6">
        <v>4.25</v>
      </c>
      <c r="O45" s="6">
        <v>62</v>
      </c>
      <c r="P45" s="6">
        <v>5.3608333333333302</v>
      </c>
      <c r="Q45" s="6">
        <v>234.62666666666601</v>
      </c>
      <c r="R45" s="6">
        <v>386.77333333333303</v>
      </c>
      <c r="S45" s="6">
        <v>621.4</v>
      </c>
    </row>
    <row r="46" spans="1:19">
      <c r="A46" s="5" t="s">
        <v>63</v>
      </c>
      <c r="B46" s="5" t="s">
        <v>18</v>
      </c>
      <c r="C46" s="5" t="s">
        <v>23</v>
      </c>
      <c r="D46" s="5">
        <v>17</v>
      </c>
      <c r="E46" s="5">
        <v>66</v>
      </c>
      <c r="F46" s="6">
        <f>E46/D46</f>
        <v>3.8823529411764706</v>
      </c>
      <c r="G46" s="5" t="s">
        <v>61</v>
      </c>
      <c r="H46" s="6">
        <v>4.6470588235294104</v>
      </c>
      <c r="I46" s="6">
        <v>55.8823529411764</v>
      </c>
      <c r="J46" s="6">
        <v>3.3529411764705799</v>
      </c>
      <c r="K46" s="6">
        <v>72</v>
      </c>
      <c r="L46" s="6">
        <v>4.2941176470588198</v>
      </c>
      <c r="M46" s="6">
        <v>62.705882352941103</v>
      </c>
      <c r="N46" s="6">
        <v>3</v>
      </c>
      <c r="O46" s="6">
        <v>79.705882352941103</v>
      </c>
      <c r="P46" s="6">
        <v>4.9824999999999999</v>
      </c>
      <c r="Q46" s="6">
        <v>241.75</v>
      </c>
      <c r="R46" s="6">
        <v>499.24823529411702</v>
      </c>
      <c r="S46" s="6">
        <v>740.99823529411697</v>
      </c>
    </row>
    <row r="47" spans="1:19">
      <c r="A47" s="5"/>
      <c r="B47" s="5"/>
      <c r="C47" s="5"/>
      <c r="D47" s="5"/>
      <c r="E47" s="5"/>
      <c r="F47" s="5"/>
      <c r="G47" s="5" t="s">
        <v>62</v>
      </c>
      <c r="H47" s="6">
        <v>4.75</v>
      </c>
      <c r="I47" s="6">
        <v>53.5625</v>
      </c>
      <c r="J47" s="6">
        <v>4.125</v>
      </c>
      <c r="K47" s="6">
        <v>62.125</v>
      </c>
      <c r="L47" s="6">
        <v>4.375</v>
      </c>
      <c r="M47" s="6">
        <v>58.75</v>
      </c>
      <c r="N47" s="6">
        <v>3.3125</v>
      </c>
      <c r="O47" s="6">
        <v>74</v>
      </c>
      <c r="P47" s="6">
        <v>4.9773333333333296</v>
      </c>
      <c r="Q47" s="6">
        <v>241.86375000000001</v>
      </c>
      <c r="R47" s="6">
        <v>450.28375</v>
      </c>
      <c r="S47" s="6">
        <v>692.14750000000004</v>
      </c>
    </row>
    <row r="48" spans="1:19">
      <c r="A48" s="5" t="s">
        <v>63</v>
      </c>
      <c r="B48" s="5" t="s">
        <v>18</v>
      </c>
      <c r="C48" s="5" t="s">
        <v>24</v>
      </c>
      <c r="D48" s="5">
        <v>16</v>
      </c>
      <c r="E48" s="5">
        <v>55</v>
      </c>
      <c r="F48" s="6">
        <f>E48/D48</f>
        <v>3.4375</v>
      </c>
      <c r="G48" s="5" t="s">
        <v>61</v>
      </c>
      <c r="H48" s="6">
        <v>4.5</v>
      </c>
      <c r="I48" s="6">
        <v>56</v>
      </c>
      <c r="J48" s="6">
        <v>4.125</v>
      </c>
      <c r="K48" s="6">
        <v>62.875</v>
      </c>
      <c r="L48" s="6">
        <v>4.3125</v>
      </c>
      <c r="M48" s="6">
        <v>60.9375</v>
      </c>
      <c r="N48" s="6">
        <v>3.9375</v>
      </c>
      <c r="O48" s="6">
        <v>66.0625</v>
      </c>
      <c r="P48" s="6">
        <v>4.4939999999999998</v>
      </c>
      <c r="Q48" s="6">
        <v>248.82499999999999</v>
      </c>
      <c r="R48" s="6">
        <v>450.19187499999998</v>
      </c>
      <c r="S48" s="6">
        <v>699.01687500000003</v>
      </c>
    </row>
    <row r="49" spans="1:19">
      <c r="A49" s="5"/>
      <c r="B49" s="5"/>
      <c r="C49" s="5"/>
      <c r="D49" s="5"/>
      <c r="E49" s="5"/>
      <c r="F49" s="5"/>
      <c r="G49" s="5" t="s">
        <v>62</v>
      </c>
      <c r="H49" s="6">
        <v>5.1538461538461497</v>
      </c>
      <c r="I49" s="6">
        <v>46.307692307692299</v>
      </c>
      <c r="J49" s="6">
        <v>4.2307692307692299</v>
      </c>
      <c r="K49" s="6">
        <v>64.384615384615302</v>
      </c>
      <c r="L49" s="6">
        <v>5</v>
      </c>
      <c r="M49" s="6">
        <v>48.692307692307601</v>
      </c>
      <c r="N49" s="6">
        <v>4.6153846153846096</v>
      </c>
      <c r="O49" s="6">
        <v>56.846153846153797</v>
      </c>
      <c r="P49" s="6">
        <v>4.8453846153846101</v>
      </c>
      <c r="Q49" s="6">
        <v>242.883076923076</v>
      </c>
      <c r="R49" s="6">
        <v>403.711538461538</v>
      </c>
      <c r="S49" s="6">
        <v>646.59461538461505</v>
      </c>
    </row>
    <row r="50" spans="1:19">
      <c r="A50" s="5" t="s">
        <v>63</v>
      </c>
      <c r="B50" s="5" t="s">
        <v>25</v>
      </c>
      <c r="C50" s="5" t="s">
        <v>26</v>
      </c>
      <c r="D50" s="5">
        <v>14</v>
      </c>
      <c r="E50" s="5">
        <v>50</v>
      </c>
      <c r="F50" s="6">
        <f>E50/D50</f>
        <v>3.5714285714285716</v>
      </c>
      <c r="G50" s="5" t="s">
        <v>61</v>
      </c>
      <c r="H50" s="6">
        <v>4.9285714285714199</v>
      </c>
      <c r="I50" s="6">
        <v>49.714285714285701</v>
      </c>
      <c r="J50" s="6">
        <v>3.5</v>
      </c>
      <c r="K50" s="6">
        <v>72.571428571428498</v>
      </c>
      <c r="L50" s="6">
        <v>4.1428571428571397</v>
      </c>
      <c r="M50" s="6">
        <v>66.071428571428498</v>
      </c>
      <c r="N50" s="6">
        <v>4.3571428571428497</v>
      </c>
      <c r="O50" s="6">
        <v>60.357142857142797</v>
      </c>
      <c r="P50" s="6">
        <v>5.0371428571428503</v>
      </c>
      <c r="Q50" s="6">
        <v>239.21285714285699</v>
      </c>
      <c r="R50" s="6">
        <v>475.58</v>
      </c>
      <c r="S50" s="6">
        <v>714.79285714285697</v>
      </c>
    </row>
    <row r="51" spans="1:19">
      <c r="A51" s="5"/>
      <c r="B51" s="5"/>
      <c r="C51" s="5"/>
      <c r="D51" s="5"/>
      <c r="E51" s="5"/>
      <c r="F51" s="5"/>
      <c r="G51" s="5" t="s">
        <v>62</v>
      </c>
      <c r="H51" s="6">
        <v>5.3846153846153797</v>
      </c>
      <c r="I51" s="6">
        <v>45.230769230769198</v>
      </c>
      <c r="J51" s="6">
        <v>4.2307692307692299</v>
      </c>
      <c r="K51" s="6">
        <v>59.769230769230703</v>
      </c>
      <c r="L51" s="6">
        <v>4.8461538461538396</v>
      </c>
      <c r="M51" s="6">
        <v>53.384615384615302</v>
      </c>
      <c r="N51" s="6">
        <v>4.4615384615384599</v>
      </c>
      <c r="O51" s="6">
        <v>57.615384615384599</v>
      </c>
      <c r="P51" s="6">
        <v>5.1323076923076902</v>
      </c>
      <c r="Q51" s="6">
        <v>238.19153846153799</v>
      </c>
      <c r="R51" s="6">
        <v>402.19307692307598</v>
      </c>
      <c r="S51" s="6">
        <v>640.38461538461502</v>
      </c>
    </row>
    <row r="52" spans="1:19">
      <c r="A52" s="5" t="s">
        <v>63</v>
      </c>
      <c r="B52" s="5" t="s">
        <v>25</v>
      </c>
      <c r="C52" s="5" t="s">
        <v>27</v>
      </c>
      <c r="D52" s="5">
        <v>14</v>
      </c>
      <c r="E52" s="5">
        <v>44</v>
      </c>
      <c r="F52" s="6">
        <f>E52/D52</f>
        <v>3.1428571428571428</v>
      </c>
      <c r="G52" s="5" t="s">
        <v>61</v>
      </c>
      <c r="H52" s="6">
        <v>5.1428571428571397</v>
      </c>
      <c r="I52" s="6">
        <v>46.071428571428498</v>
      </c>
      <c r="J52" s="6">
        <v>3.9285714285714199</v>
      </c>
      <c r="K52" s="6">
        <v>69.142857142857096</v>
      </c>
      <c r="L52" s="6">
        <v>5</v>
      </c>
      <c r="M52" s="6">
        <v>50.142857142857103</v>
      </c>
      <c r="N52" s="6">
        <v>4</v>
      </c>
      <c r="O52" s="6">
        <v>64.428571428571402</v>
      </c>
      <c r="P52" s="6">
        <v>5.3657142857142803</v>
      </c>
      <c r="Q52" s="6">
        <v>235.05500000000001</v>
      </c>
      <c r="R52" s="6">
        <v>427.98</v>
      </c>
      <c r="S52" s="6">
        <v>663.03499999999997</v>
      </c>
    </row>
    <row r="53" spans="1:19">
      <c r="A53" s="5"/>
      <c r="B53" s="5"/>
      <c r="C53" s="5"/>
      <c r="D53" s="5"/>
      <c r="E53" s="5"/>
      <c r="F53" s="5"/>
      <c r="G53" s="5" t="s">
        <v>62</v>
      </c>
      <c r="H53" s="6">
        <v>5.3571428571428497</v>
      </c>
      <c r="I53" s="6">
        <v>42.214285714285701</v>
      </c>
      <c r="J53" s="6">
        <v>4.8571428571428497</v>
      </c>
      <c r="K53" s="6">
        <v>54</v>
      </c>
      <c r="L53" s="6">
        <v>5.7857142857142803</v>
      </c>
      <c r="M53" s="6">
        <v>37.857142857142797</v>
      </c>
      <c r="N53" s="6">
        <v>4.4285714285714199</v>
      </c>
      <c r="O53" s="6">
        <v>57.714285714285701</v>
      </c>
      <c r="P53" s="6">
        <v>5.3842857142857099</v>
      </c>
      <c r="Q53" s="6">
        <v>234.08428571428499</v>
      </c>
      <c r="R53" s="6">
        <v>343.21</v>
      </c>
      <c r="S53" s="6">
        <v>577.29428571428502</v>
      </c>
    </row>
    <row r="54" spans="1:19">
      <c r="A54" s="5" t="s">
        <v>63</v>
      </c>
      <c r="B54" s="5" t="s">
        <v>25</v>
      </c>
      <c r="C54" s="5" t="s">
        <v>28</v>
      </c>
      <c r="D54" s="5">
        <v>23</v>
      </c>
      <c r="E54" s="5">
        <v>65</v>
      </c>
      <c r="F54" s="6">
        <f>E54/D54</f>
        <v>2.8260869565217392</v>
      </c>
      <c r="G54" s="5" t="s">
        <v>61</v>
      </c>
      <c r="H54" s="6">
        <v>5.1739130434782599</v>
      </c>
      <c r="I54" s="6">
        <v>45.739130434782602</v>
      </c>
      <c r="J54" s="6">
        <v>4.3478260869565197</v>
      </c>
      <c r="K54" s="6">
        <v>61.2173913043478</v>
      </c>
      <c r="L54" s="6">
        <v>4.6086956521739104</v>
      </c>
      <c r="M54" s="6">
        <v>54.391304347826001</v>
      </c>
      <c r="N54" s="6">
        <v>4.2608695652173898</v>
      </c>
      <c r="O54" s="6">
        <v>60.173913043478201</v>
      </c>
      <c r="P54" s="6">
        <v>4.9504545454545399</v>
      </c>
      <c r="Q54" s="6">
        <v>241.42173913043399</v>
      </c>
      <c r="R54" s="6">
        <v>413.07304347825999</v>
      </c>
      <c r="S54" s="6">
        <v>654.494782608695</v>
      </c>
    </row>
    <row r="55" spans="1:19">
      <c r="A55" s="5"/>
      <c r="B55" s="5"/>
      <c r="C55" s="5"/>
      <c r="D55" s="5"/>
      <c r="E55" s="5"/>
      <c r="F55" s="5"/>
      <c r="G55" s="5" t="s">
        <v>62</v>
      </c>
      <c r="H55" s="6">
        <v>5.3636363636363598</v>
      </c>
      <c r="I55" s="6">
        <v>43.772727272727202</v>
      </c>
      <c r="J55" s="6">
        <v>4.5909090909090899</v>
      </c>
      <c r="K55" s="6">
        <v>56.909090909090899</v>
      </c>
      <c r="L55" s="6">
        <v>4.9090909090909003</v>
      </c>
      <c r="M55" s="6">
        <v>49.409090909090899</v>
      </c>
      <c r="N55" s="6">
        <v>4.3636363636363598</v>
      </c>
      <c r="O55" s="6">
        <v>58.909090909090899</v>
      </c>
      <c r="P55" s="6">
        <v>5.5840909090909001</v>
      </c>
      <c r="Q55" s="6">
        <v>231.89045454545399</v>
      </c>
      <c r="R55" s="6">
        <v>385.97363636363599</v>
      </c>
      <c r="S55" s="6">
        <v>617.86409090909001</v>
      </c>
    </row>
    <row r="56" spans="1:19">
      <c r="A56" s="5" t="s">
        <v>63</v>
      </c>
      <c r="B56" s="5" t="s">
        <v>25</v>
      </c>
      <c r="C56" s="5" t="s">
        <v>29</v>
      </c>
      <c r="D56" s="5">
        <v>20</v>
      </c>
      <c r="E56" s="5">
        <v>74</v>
      </c>
      <c r="F56" s="6">
        <f>E56/D56</f>
        <v>3.7</v>
      </c>
      <c r="G56" s="5" t="s">
        <v>61</v>
      </c>
      <c r="H56" s="6">
        <v>5.35</v>
      </c>
      <c r="I56" s="6">
        <v>42.9</v>
      </c>
      <c r="J56" s="6">
        <v>4.55</v>
      </c>
      <c r="K56" s="6">
        <v>58.2</v>
      </c>
      <c r="L56" s="6">
        <v>4.9000000000000004</v>
      </c>
      <c r="M56" s="6">
        <v>50.35</v>
      </c>
      <c r="N56" s="6">
        <v>4.5999999999999996</v>
      </c>
      <c r="O56" s="6">
        <v>55.5</v>
      </c>
      <c r="P56" s="6">
        <v>5.2594736842105201</v>
      </c>
      <c r="Q56" s="6">
        <v>236.88900000000001</v>
      </c>
      <c r="R56" s="6">
        <v>389.83350000000002</v>
      </c>
      <c r="S56" s="6">
        <v>626.72249999999997</v>
      </c>
    </row>
    <row r="57" spans="1:19">
      <c r="A57" s="5"/>
      <c r="B57" s="5"/>
      <c r="C57" s="5"/>
      <c r="D57" s="5"/>
      <c r="E57" s="5"/>
      <c r="F57" s="5"/>
      <c r="G57" s="5" t="s">
        <v>62</v>
      </c>
      <c r="H57" s="6">
        <v>5.3684210526315699</v>
      </c>
      <c r="I57" s="6">
        <v>42.5263157894736</v>
      </c>
      <c r="J57" s="6">
        <v>4.8947368421052602</v>
      </c>
      <c r="K57" s="6">
        <v>52</v>
      </c>
      <c r="L57" s="6">
        <v>5.2105263157894699</v>
      </c>
      <c r="M57" s="6">
        <v>45.210526315789402</v>
      </c>
      <c r="N57" s="6">
        <v>4.8947368421052602</v>
      </c>
      <c r="O57" s="6">
        <v>51.315789473684198</v>
      </c>
      <c r="P57" s="6">
        <v>5.1652631578947297</v>
      </c>
      <c r="Q57" s="6">
        <v>238.04894736842101</v>
      </c>
      <c r="R57" s="6">
        <v>349.83421052631502</v>
      </c>
      <c r="S57" s="6">
        <v>587.88315789473597</v>
      </c>
    </row>
    <row r="58" spans="1:19">
      <c r="A58" s="5" t="s">
        <v>63</v>
      </c>
      <c r="B58" s="5" t="s">
        <v>25</v>
      </c>
      <c r="C58" s="5" t="s">
        <v>30</v>
      </c>
      <c r="D58" s="5">
        <v>19</v>
      </c>
      <c r="E58" s="5">
        <v>76</v>
      </c>
      <c r="F58" s="6">
        <f>E58/D58</f>
        <v>4</v>
      </c>
      <c r="G58" s="5" t="s">
        <v>61</v>
      </c>
      <c r="H58" s="6">
        <v>4.5789473684210504</v>
      </c>
      <c r="I58" s="6">
        <v>58.789473684210499</v>
      </c>
      <c r="J58" s="6">
        <v>4.6842105263157796</v>
      </c>
      <c r="K58" s="6">
        <v>56.157894736842103</v>
      </c>
      <c r="L58" s="6">
        <v>4.7894736842105203</v>
      </c>
      <c r="M58" s="6">
        <v>53.315789473684198</v>
      </c>
      <c r="N58" s="6">
        <v>3.8947368421052602</v>
      </c>
      <c r="O58" s="6">
        <v>66.473684210526301</v>
      </c>
      <c r="P58" s="6">
        <v>4.7115789473684204</v>
      </c>
      <c r="Q58" s="6">
        <v>244.73157894736801</v>
      </c>
      <c r="R58" s="6">
        <v>407.66894736842102</v>
      </c>
      <c r="S58" s="6">
        <v>652.40052631578897</v>
      </c>
    </row>
    <row r="59" spans="1:19">
      <c r="A59" s="5"/>
      <c r="B59" s="5"/>
      <c r="C59" s="5"/>
      <c r="D59" s="5"/>
      <c r="E59" s="5"/>
      <c r="F59" s="5"/>
      <c r="G59" s="5" t="s">
        <v>62</v>
      </c>
      <c r="H59" s="6">
        <v>4.8888888888888804</v>
      </c>
      <c r="I59" s="6">
        <v>53.6111111111111</v>
      </c>
      <c r="J59" s="6">
        <v>5.05555555555555</v>
      </c>
      <c r="K59" s="6">
        <v>50.2222222222222</v>
      </c>
      <c r="L59" s="6">
        <v>4.8888888888888804</v>
      </c>
      <c r="M59" s="6">
        <v>52.8333333333333</v>
      </c>
      <c r="N59" s="6">
        <v>4.1666666666666599</v>
      </c>
      <c r="O59" s="6">
        <v>61.1111111111111</v>
      </c>
      <c r="P59" s="6">
        <v>4.8729411764705803</v>
      </c>
      <c r="Q59" s="6">
        <v>241.78111111111099</v>
      </c>
      <c r="R59" s="6">
        <v>381.62833333333299</v>
      </c>
      <c r="S59" s="6">
        <v>623.40944444444403</v>
      </c>
    </row>
    <row r="60" spans="1:19">
      <c r="A60" s="5" t="s">
        <v>63</v>
      </c>
      <c r="B60" s="5" t="s">
        <v>25</v>
      </c>
      <c r="C60" s="5" t="s">
        <v>31</v>
      </c>
      <c r="D60" s="5">
        <v>19</v>
      </c>
      <c r="E60" s="5">
        <v>82</v>
      </c>
      <c r="F60" s="6">
        <f>E60/D60</f>
        <v>4.3157894736842106</v>
      </c>
      <c r="G60" s="5" t="s">
        <v>61</v>
      </c>
      <c r="H60" s="6">
        <v>4.8947368421052602</v>
      </c>
      <c r="I60" s="6">
        <v>50.157894736842103</v>
      </c>
      <c r="J60" s="6">
        <v>4.5789473684210504</v>
      </c>
      <c r="K60" s="6">
        <v>57.578947368420998</v>
      </c>
      <c r="L60" s="6">
        <v>4.7368421052631504</v>
      </c>
      <c r="M60" s="6">
        <v>54.105263157894697</v>
      </c>
      <c r="N60" s="6">
        <v>4.3684210526315699</v>
      </c>
      <c r="O60" s="6">
        <v>61.210526315789402</v>
      </c>
      <c r="P60" s="6">
        <v>4.6636842105263101</v>
      </c>
      <c r="Q60" s="6">
        <v>245.583684210526</v>
      </c>
      <c r="R60" s="6">
        <v>408.55315789473599</v>
      </c>
      <c r="S60" s="6">
        <v>654.13684210526299</v>
      </c>
    </row>
    <row r="61" spans="1:19">
      <c r="A61" s="5"/>
      <c r="B61" s="5"/>
      <c r="C61" s="5"/>
      <c r="D61" s="5"/>
      <c r="E61" s="5"/>
      <c r="F61" s="5"/>
      <c r="G61" s="5" t="s">
        <v>62</v>
      </c>
      <c r="H61" s="6">
        <v>5.1764705882352899</v>
      </c>
      <c r="I61" s="6">
        <v>44.8823529411764</v>
      </c>
      <c r="J61" s="6">
        <v>4.7058823529411704</v>
      </c>
      <c r="K61" s="6">
        <v>53.823529411764703</v>
      </c>
      <c r="L61" s="6">
        <v>4.8823529411764701</v>
      </c>
      <c r="M61" s="6">
        <v>50.176470588235198</v>
      </c>
      <c r="N61" s="6">
        <v>4.6470588235294104</v>
      </c>
      <c r="O61" s="6">
        <v>54.588235294117602</v>
      </c>
      <c r="P61" s="6">
        <v>5.0894117647058801</v>
      </c>
      <c r="Q61" s="6">
        <v>238.844705882352</v>
      </c>
      <c r="R61" s="6">
        <v>374.73470588235199</v>
      </c>
      <c r="S61" s="6">
        <v>613.57941176470501</v>
      </c>
    </row>
    <row r="62" spans="1:19">
      <c r="A62" s="5" t="s">
        <v>63</v>
      </c>
      <c r="B62" s="5" t="s">
        <v>25</v>
      </c>
      <c r="C62" s="5" t="s">
        <v>32</v>
      </c>
      <c r="D62" s="5">
        <v>17</v>
      </c>
      <c r="E62" s="5">
        <v>56</v>
      </c>
      <c r="F62" s="6">
        <f>E62/D62</f>
        <v>3.2941176470588234</v>
      </c>
      <c r="G62" s="5" t="s">
        <v>61</v>
      </c>
      <c r="H62" s="6">
        <v>4.9411764705882302</v>
      </c>
      <c r="I62" s="6">
        <v>52</v>
      </c>
      <c r="J62" s="6">
        <v>4.2941176470588198</v>
      </c>
      <c r="K62" s="6">
        <v>60.352941176470502</v>
      </c>
      <c r="L62" s="6">
        <v>4.4117647058823497</v>
      </c>
      <c r="M62" s="6">
        <v>57.705882352941103</v>
      </c>
      <c r="N62" s="6">
        <v>4.4705882352941098</v>
      </c>
      <c r="O62" s="6">
        <v>58</v>
      </c>
      <c r="P62" s="6">
        <v>4.8117647058823501</v>
      </c>
      <c r="Q62" s="6">
        <v>243.00882352941099</v>
      </c>
      <c r="R62" s="6">
        <v>419.45647058823499</v>
      </c>
      <c r="S62" s="6">
        <v>662.46529411764698</v>
      </c>
    </row>
    <row r="63" spans="1:19">
      <c r="A63" s="5"/>
      <c r="B63" s="5"/>
      <c r="C63" s="5"/>
      <c r="D63" s="5"/>
      <c r="E63" s="5"/>
      <c r="F63" s="5"/>
      <c r="G63" s="5" t="s">
        <v>62</v>
      </c>
      <c r="H63" s="6">
        <v>5.625</v>
      </c>
      <c r="I63" s="6">
        <v>38.75</v>
      </c>
      <c r="J63" s="6">
        <v>4.5</v>
      </c>
      <c r="K63" s="6">
        <v>59.1875</v>
      </c>
      <c r="L63" s="6">
        <v>5</v>
      </c>
      <c r="M63" s="6">
        <v>46.6875</v>
      </c>
      <c r="N63" s="6">
        <v>4.75</v>
      </c>
      <c r="O63" s="6">
        <v>52.0625</v>
      </c>
      <c r="P63" s="6">
        <v>5.3712499999999999</v>
      </c>
      <c r="Q63" s="6">
        <v>234.995</v>
      </c>
      <c r="R63" s="6">
        <v>374.42124999999999</v>
      </c>
      <c r="S63" s="6">
        <v>609.41624999999999</v>
      </c>
    </row>
    <row r="64" spans="1:19">
      <c r="A64" s="5" t="s">
        <v>63</v>
      </c>
      <c r="B64" s="5" t="s">
        <v>25</v>
      </c>
      <c r="C64" s="5" t="s">
        <v>33</v>
      </c>
      <c r="D64" s="5">
        <v>18</v>
      </c>
      <c r="E64" s="5">
        <v>55</v>
      </c>
      <c r="F64" s="6">
        <f>E64/D64</f>
        <v>3.0555555555555554</v>
      </c>
      <c r="G64" s="5" t="s">
        <v>61</v>
      </c>
      <c r="H64" s="6">
        <v>5.2777777777777697</v>
      </c>
      <c r="I64" s="6">
        <v>47.1111111111111</v>
      </c>
      <c r="J64" s="6">
        <v>4.3888888888888804</v>
      </c>
      <c r="K64" s="6">
        <v>59.8333333333333</v>
      </c>
      <c r="L64" s="6">
        <v>4.7777777777777697</v>
      </c>
      <c r="M64" s="6">
        <v>54.2222222222222</v>
      </c>
      <c r="N64" s="6">
        <v>4</v>
      </c>
      <c r="O64" s="6">
        <v>65</v>
      </c>
      <c r="P64" s="6">
        <v>4.5570588235294096</v>
      </c>
      <c r="Q64" s="6">
        <v>246.52222222222201</v>
      </c>
      <c r="R64" s="6">
        <v>415.37611111111102</v>
      </c>
      <c r="S64" s="6">
        <v>661.89833333333297</v>
      </c>
    </row>
    <row r="65" spans="1:19">
      <c r="A65" s="5"/>
      <c r="B65" s="5"/>
      <c r="C65" s="5"/>
      <c r="D65" s="5"/>
      <c r="E65" s="5"/>
      <c r="F65" s="5"/>
      <c r="G65" s="5" t="s">
        <v>62</v>
      </c>
      <c r="H65" s="6">
        <v>5.4705882352941098</v>
      </c>
      <c r="I65" s="6">
        <v>41.470588235294102</v>
      </c>
      <c r="J65" s="6">
        <v>4.8235294117647003</v>
      </c>
      <c r="K65" s="6">
        <v>52.8823529411764</v>
      </c>
      <c r="L65" s="6">
        <v>5.1764705882352899</v>
      </c>
      <c r="M65" s="6">
        <v>47.058823529411697</v>
      </c>
      <c r="N65" s="6">
        <v>4.7058823529411704</v>
      </c>
      <c r="O65" s="6">
        <v>54.176470588235198</v>
      </c>
      <c r="P65" s="6">
        <v>5.1533333333333298</v>
      </c>
      <c r="Q65" s="6">
        <v>238.844705882352</v>
      </c>
      <c r="R65" s="6">
        <v>361.27</v>
      </c>
      <c r="S65" s="6">
        <v>600.11470588235204</v>
      </c>
    </row>
    <row r="66" spans="1:19">
      <c r="A66" s="5" t="s">
        <v>63</v>
      </c>
      <c r="B66" s="5" t="s">
        <v>34</v>
      </c>
      <c r="C66" s="5" t="s">
        <v>35</v>
      </c>
      <c r="D66" s="5">
        <v>54</v>
      </c>
      <c r="E66" s="5">
        <v>179</v>
      </c>
      <c r="F66" s="6">
        <f>E66/D66</f>
        <v>3.3148148148148149</v>
      </c>
      <c r="G66" s="5" t="s">
        <v>61</v>
      </c>
      <c r="H66" s="6">
        <v>4.9444444444444402</v>
      </c>
      <c r="I66" s="6">
        <v>51</v>
      </c>
      <c r="J66" s="6">
        <v>3.7777777777777701</v>
      </c>
      <c r="K66" s="6">
        <v>66.0555555555555</v>
      </c>
      <c r="L66" s="6">
        <v>4.4444444444444402</v>
      </c>
      <c r="M66" s="6">
        <v>59.2222222222222</v>
      </c>
      <c r="N66" s="6">
        <v>3.81481481481481</v>
      </c>
      <c r="O66" s="6">
        <v>66.574074074074005</v>
      </c>
      <c r="P66" s="6">
        <v>4.5426923076922998</v>
      </c>
      <c r="Q66" s="6">
        <v>247.79148148148099</v>
      </c>
      <c r="R66" s="6">
        <v>456.10833333333301</v>
      </c>
      <c r="S66" s="6">
        <v>703.89981481481402</v>
      </c>
    </row>
    <row r="67" spans="1:19">
      <c r="A67" s="5"/>
      <c r="B67" s="5"/>
      <c r="C67" s="5"/>
      <c r="D67" s="5"/>
      <c r="E67" s="5"/>
      <c r="F67" s="5"/>
      <c r="G67" s="5" t="s">
        <v>62</v>
      </c>
      <c r="H67" s="6">
        <v>5.3529411764705799</v>
      </c>
      <c r="I67" s="6">
        <v>43.980392156862699</v>
      </c>
      <c r="J67" s="6">
        <v>4.1960784313725403</v>
      </c>
      <c r="K67" s="6">
        <v>61.0980392156862</v>
      </c>
      <c r="L67" s="6">
        <v>4.6274509803921502</v>
      </c>
      <c r="M67" s="6">
        <v>55.0980392156862</v>
      </c>
      <c r="N67" s="6">
        <v>4.3333333333333304</v>
      </c>
      <c r="O67" s="6">
        <v>60.627450980392098</v>
      </c>
      <c r="P67" s="6">
        <v>5.2153061224489701</v>
      </c>
      <c r="Q67" s="6">
        <v>237.86627450980299</v>
      </c>
      <c r="R67" s="6">
        <v>418.029019607843</v>
      </c>
      <c r="S67" s="6">
        <v>655.89529411764704</v>
      </c>
    </row>
    <row r="68" spans="1:19">
      <c r="A68" s="5" t="s">
        <v>63</v>
      </c>
      <c r="B68" s="5" t="s">
        <v>34</v>
      </c>
      <c r="C68" s="5" t="s">
        <v>36</v>
      </c>
      <c r="D68" s="5">
        <v>16</v>
      </c>
      <c r="E68" s="5">
        <v>105</v>
      </c>
      <c r="F68" s="6">
        <f>E68/D68</f>
        <v>6.5625</v>
      </c>
      <c r="G68" s="5" t="s">
        <v>61</v>
      </c>
      <c r="H68" s="6">
        <v>5.125</v>
      </c>
      <c r="I68" s="6">
        <v>48.6875</v>
      </c>
      <c r="J68" s="6">
        <v>3.875</v>
      </c>
      <c r="K68" s="6">
        <v>65.8125</v>
      </c>
      <c r="L68" s="6">
        <v>4.9375</v>
      </c>
      <c r="M68" s="6">
        <v>49</v>
      </c>
      <c r="N68" s="6">
        <v>4.1875</v>
      </c>
      <c r="O68" s="6">
        <v>61.6875</v>
      </c>
      <c r="P68" s="6">
        <v>4.9225000000000003</v>
      </c>
      <c r="Q68" s="6">
        <v>241.69624999999999</v>
      </c>
      <c r="R68" s="6">
        <v>418.36374999999998</v>
      </c>
      <c r="S68" s="6">
        <v>660.06</v>
      </c>
    </row>
    <row r="69" spans="1:19">
      <c r="A69" s="5"/>
      <c r="B69" s="5"/>
      <c r="C69" s="5"/>
      <c r="D69" s="5"/>
      <c r="E69" s="5"/>
      <c r="F69" s="5"/>
      <c r="G69" s="5" t="s">
        <v>62</v>
      </c>
      <c r="H69" s="6">
        <v>5.4375</v>
      </c>
      <c r="I69" s="6">
        <v>41</v>
      </c>
      <c r="J69" s="6">
        <v>4.125</v>
      </c>
      <c r="K69" s="6">
        <v>59.9375</v>
      </c>
      <c r="L69" s="6">
        <v>5.0625</v>
      </c>
      <c r="M69" s="6">
        <v>46.625</v>
      </c>
      <c r="N69" s="6">
        <v>4.9375</v>
      </c>
      <c r="O69" s="6">
        <v>50.375</v>
      </c>
      <c r="P69" s="6">
        <v>5.5513333333333303</v>
      </c>
      <c r="Q69" s="6">
        <v>233.076875</v>
      </c>
      <c r="R69" s="6">
        <v>375.32687499999997</v>
      </c>
      <c r="S69" s="6">
        <v>608.40374999999995</v>
      </c>
    </row>
    <row r="70" spans="1:19">
      <c r="A70" s="5" t="s">
        <v>63</v>
      </c>
      <c r="B70" s="5" t="s">
        <v>34</v>
      </c>
      <c r="C70" s="5" t="s">
        <v>37</v>
      </c>
      <c r="D70" s="5">
        <v>18</v>
      </c>
      <c r="E70" s="5">
        <v>64</v>
      </c>
      <c r="F70" s="6">
        <f>E70/D70</f>
        <v>3.5555555555555554</v>
      </c>
      <c r="G70" s="5" t="s">
        <v>61</v>
      </c>
      <c r="H70" s="6">
        <v>4.6666666666666599</v>
      </c>
      <c r="I70" s="6">
        <v>55.2777777777777</v>
      </c>
      <c r="J70" s="6">
        <v>3.9444444444444402</v>
      </c>
      <c r="K70" s="6">
        <v>63.7222222222222</v>
      </c>
      <c r="L70" s="6">
        <v>4.2222222222222197</v>
      </c>
      <c r="M70" s="6">
        <v>64.2222222222222</v>
      </c>
      <c r="N70" s="6">
        <v>3.88888888888888</v>
      </c>
      <c r="O70" s="6">
        <v>68.1666666666666</v>
      </c>
      <c r="P70" s="6">
        <v>4.75</v>
      </c>
      <c r="Q70" s="6">
        <v>244.47111111111099</v>
      </c>
      <c r="R70" s="6">
        <v>465.912222222222</v>
      </c>
      <c r="S70" s="6">
        <v>710.38333333333298</v>
      </c>
    </row>
    <row r="71" spans="1:19">
      <c r="A71" s="5"/>
      <c r="B71" s="5"/>
      <c r="C71" s="5"/>
      <c r="D71" s="5"/>
      <c r="E71" s="5"/>
      <c r="F71" s="5"/>
      <c r="G71" s="5" t="s">
        <v>62</v>
      </c>
      <c r="H71" s="6">
        <v>5.2222222222222197</v>
      </c>
      <c r="I71" s="6">
        <v>45.8888888888888</v>
      </c>
      <c r="J71" s="6">
        <v>4.05555555555555</v>
      </c>
      <c r="K71" s="6">
        <v>62.6666666666666</v>
      </c>
      <c r="L71" s="6">
        <v>5.1111111111111098</v>
      </c>
      <c r="M71" s="6">
        <v>47.7222222222222</v>
      </c>
      <c r="N71" s="6">
        <v>4.05555555555555</v>
      </c>
      <c r="O71" s="6">
        <v>64.5</v>
      </c>
      <c r="P71" s="6">
        <v>5.3633333333333297</v>
      </c>
      <c r="Q71" s="6">
        <v>235.32055555555499</v>
      </c>
      <c r="R71" s="6">
        <v>410.84166666666601</v>
      </c>
      <c r="S71" s="6">
        <v>646.162222222222</v>
      </c>
    </row>
    <row r="72" spans="1:19">
      <c r="A72" s="5" t="s">
        <v>63</v>
      </c>
      <c r="B72" s="5" t="s">
        <v>34</v>
      </c>
      <c r="C72" s="5" t="s">
        <v>38</v>
      </c>
      <c r="D72" s="5">
        <v>25</v>
      </c>
      <c r="E72" s="5">
        <v>94</v>
      </c>
      <c r="F72" s="6">
        <f>E72/D72</f>
        <v>3.76</v>
      </c>
      <c r="G72" s="5" t="s">
        <v>61</v>
      </c>
      <c r="H72" s="6">
        <v>5.08</v>
      </c>
      <c r="I72" s="6">
        <v>47.76</v>
      </c>
      <c r="J72" s="6">
        <v>4.16</v>
      </c>
      <c r="K72" s="6">
        <v>62.8</v>
      </c>
      <c r="L72" s="6">
        <v>4.5199999999999996</v>
      </c>
      <c r="M72" s="6">
        <v>56.32</v>
      </c>
      <c r="N72" s="6">
        <v>4.28</v>
      </c>
      <c r="O72" s="6">
        <v>61.36</v>
      </c>
      <c r="P72" s="6">
        <v>5.3660869565217304</v>
      </c>
      <c r="Q72" s="6">
        <v>236.126</v>
      </c>
      <c r="R72" s="6">
        <v>427.56</v>
      </c>
      <c r="S72" s="6">
        <v>663.68600000000004</v>
      </c>
    </row>
    <row r="73" spans="1:19">
      <c r="A73" s="5"/>
      <c r="B73" s="5"/>
      <c r="C73" s="5"/>
      <c r="D73" s="5"/>
      <c r="E73" s="5"/>
      <c r="F73" s="5"/>
      <c r="G73" s="5" t="s">
        <v>62</v>
      </c>
      <c r="H73" s="6">
        <v>5.4545454545454497</v>
      </c>
      <c r="I73" s="6">
        <v>40.454545454545404</v>
      </c>
      <c r="J73" s="6">
        <v>4.4090909090909003</v>
      </c>
      <c r="K73" s="6">
        <v>56.727272727272698</v>
      </c>
      <c r="L73" s="6">
        <v>4.9090909090909003</v>
      </c>
      <c r="M73" s="6">
        <v>49.727272727272698</v>
      </c>
      <c r="N73" s="6">
        <v>5.0454545454545396</v>
      </c>
      <c r="O73" s="6">
        <v>48.454545454545404</v>
      </c>
      <c r="P73" s="6">
        <v>5.6095454545454499</v>
      </c>
      <c r="Q73" s="6">
        <v>231.12818181818099</v>
      </c>
      <c r="R73" s="6">
        <v>371.98954545454501</v>
      </c>
      <c r="S73" s="6">
        <v>603.11772727272705</v>
      </c>
    </row>
    <row r="74" spans="1:19">
      <c r="A74" s="5" t="s">
        <v>63</v>
      </c>
      <c r="B74" s="5" t="s">
        <v>34</v>
      </c>
      <c r="C74" s="5" t="s">
        <v>39</v>
      </c>
      <c r="D74" s="5">
        <v>19</v>
      </c>
      <c r="E74" s="5">
        <v>68</v>
      </c>
      <c r="F74" s="6">
        <f>E74/D74</f>
        <v>3.5789473684210527</v>
      </c>
      <c r="G74" s="5" t="s">
        <v>61</v>
      </c>
      <c r="H74" s="6">
        <v>4.3157894736842097</v>
      </c>
      <c r="I74" s="6">
        <v>62.157894736842103</v>
      </c>
      <c r="J74" s="6">
        <v>4.1052631578947301</v>
      </c>
      <c r="K74" s="6">
        <v>63</v>
      </c>
      <c r="L74" s="6">
        <v>4.2631578947368398</v>
      </c>
      <c r="M74" s="6">
        <v>63.315789473684198</v>
      </c>
      <c r="N74" s="6">
        <v>3.1578947368421</v>
      </c>
      <c r="O74" s="6">
        <v>75.842105263157805</v>
      </c>
      <c r="P74" s="6">
        <v>4.1316666666666597</v>
      </c>
      <c r="Q74" s="6">
        <v>254.080526315789</v>
      </c>
      <c r="R74" s="6">
        <v>474.15421052631501</v>
      </c>
      <c r="S74" s="6">
        <v>728.23473684210501</v>
      </c>
    </row>
    <row r="75" spans="1:19">
      <c r="A75" s="5"/>
      <c r="B75" s="5"/>
      <c r="C75" s="5"/>
      <c r="D75" s="5"/>
      <c r="E75" s="5"/>
      <c r="F75" s="5"/>
      <c r="G75" s="5" t="s">
        <v>62</v>
      </c>
      <c r="H75" s="6">
        <v>4.8</v>
      </c>
      <c r="I75" s="6">
        <v>52.466666666666598</v>
      </c>
      <c r="J75" s="6">
        <v>4.5999999999999996</v>
      </c>
      <c r="K75" s="6">
        <v>55.4</v>
      </c>
      <c r="L75" s="6">
        <v>4.4000000000000004</v>
      </c>
      <c r="M75" s="6">
        <v>58.6</v>
      </c>
      <c r="N75" s="6">
        <v>3.4</v>
      </c>
      <c r="O75" s="6">
        <v>72.933333333333294</v>
      </c>
      <c r="P75" s="6">
        <v>4.8406666666666602</v>
      </c>
      <c r="Q75" s="6">
        <v>243.05733333333299</v>
      </c>
      <c r="R75" s="6">
        <v>434.046666666666</v>
      </c>
      <c r="S75" s="6">
        <v>677.10400000000004</v>
      </c>
    </row>
    <row r="76" spans="1:19">
      <c r="A76" s="5" t="s">
        <v>63</v>
      </c>
      <c r="B76" s="5" t="s">
        <v>40</v>
      </c>
      <c r="C76" s="5" t="s">
        <v>64</v>
      </c>
      <c r="D76" s="5">
        <v>18</v>
      </c>
      <c r="E76" s="5">
        <v>34</v>
      </c>
      <c r="F76" s="6">
        <f>E76/D76</f>
        <v>1.8888888888888888</v>
      </c>
      <c r="G76" s="5" t="s">
        <v>61</v>
      </c>
      <c r="H76" s="6">
        <v>5.3888888888888804</v>
      </c>
      <c r="I76" s="6">
        <v>42.8333333333333</v>
      </c>
      <c r="J76" s="6">
        <v>6.5833333333333304</v>
      </c>
      <c r="K76" s="6">
        <v>23.1666666666666</v>
      </c>
      <c r="L76" s="6">
        <v>5.55555555555555</v>
      </c>
      <c r="M76" s="6">
        <v>39.1666666666666</v>
      </c>
      <c r="N76" s="6">
        <v>5.2777777777777697</v>
      </c>
      <c r="O76" s="6">
        <v>44.0555555555555</v>
      </c>
      <c r="P76" s="6">
        <v>4.6437499999999998</v>
      </c>
      <c r="Q76" s="6">
        <v>162.652777777777</v>
      </c>
      <c r="R76" s="6">
        <v>126.86</v>
      </c>
      <c r="S76" s="6">
        <v>715.34500000000003</v>
      </c>
    </row>
    <row r="77" spans="1:19">
      <c r="A77" s="5"/>
      <c r="B77" s="5"/>
      <c r="C77" s="5"/>
      <c r="D77" s="5"/>
      <c r="E77" s="5"/>
      <c r="F77" s="5"/>
      <c r="G77" s="5" t="s">
        <v>62</v>
      </c>
      <c r="H77" s="6">
        <v>6.2272727272727204</v>
      </c>
      <c r="I77" s="6">
        <v>29.636363636363601</v>
      </c>
      <c r="J77" s="6">
        <v>7.125</v>
      </c>
      <c r="K77" s="6">
        <v>16.5625</v>
      </c>
      <c r="L77" s="6">
        <v>6.3181818181818103</v>
      </c>
      <c r="M77" s="6">
        <v>27.727272727272702</v>
      </c>
      <c r="N77" s="6">
        <v>5.9090909090909003</v>
      </c>
      <c r="O77" s="6">
        <v>32.272727272727202</v>
      </c>
      <c r="P77" s="6">
        <v>5.2594736842105201</v>
      </c>
      <c r="Q77" s="6">
        <v>156.78772727272701</v>
      </c>
      <c r="R77" s="6">
        <v>89.574545454545401</v>
      </c>
      <c r="S77" s="6">
        <v>652.11863636363603</v>
      </c>
    </row>
    <row r="78" spans="1:19">
      <c r="A78" s="5" t="s">
        <v>63</v>
      </c>
      <c r="B78" s="5" t="s">
        <v>40</v>
      </c>
      <c r="C78" s="5" t="s">
        <v>65</v>
      </c>
      <c r="D78" s="5">
        <v>10</v>
      </c>
      <c r="E78" s="5">
        <v>11</v>
      </c>
      <c r="F78" s="6">
        <f>E78/D78</f>
        <v>1.1000000000000001</v>
      </c>
      <c r="G78" s="5" t="s">
        <v>61</v>
      </c>
      <c r="H78" s="6">
        <v>6.2</v>
      </c>
      <c r="I78" s="6">
        <v>30.4</v>
      </c>
      <c r="J78" s="6">
        <v>6.75</v>
      </c>
      <c r="K78" s="6">
        <v>19.75</v>
      </c>
      <c r="L78" s="6">
        <v>6.6</v>
      </c>
      <c r="M78" s="6">
        <v>23.1</v>
      </c>
      <c r="N78" s="6">
        <v>6</v>
      </c>
      <c r="O78" s="6">
        <v>31.3</v>
      </c>
      <c r="P78" s="6">
        <v>5.5259999999999998</v>
      </c>
      <c r="Q78" s="6">
        <v>154.667</v>
      </c>
      <c r="R78" s="6">
        <v>84.9</v>
      </c>
      <c r="S78" s="6">
        <v>659.4</v>
      </c>
    </row>
    <row r="79" spans="1:19">
      <c r="A79" s="5"/>
      <c r="B79" s="5"/>
      <c r="C79" s="5"/>
      <c r="D79" s="5"/>
      <c r="E79" s="5"/>
      <c r="F79" s="5"/>
      <c r="G79" s="5" t="s">
        <v>62</v>
      </c>
      <c r="H79" s="6">
        <v>6</v>
      </c>
      <c r="I79" s="6">
        <v>33.125</v>
      </c>
      <c r="J79" s="6">
        <v>7</v>
      </c>
      <c r="K79" s="6">
        <v>17</v>
      </c>
      <c r="L79" s="6">
        <v>6.625</v>
      </c>
      <c r="M79" s="6">
        <v>23.5</v>
      </c>
      <c r="N79" s="6">
        <v>5.875</v>
      </c>
      <c r="O79" s="6">
        <v>32.375</v>
      </c>
      <c r="P79" s="6">
        <v>5.5374999999999996</v>
      </c>
      <c r="Q79" s="6">
        <v>154.54</v>
      </c>
      <c r="R79" s="6">
        <v>89.49</v>
      </c>
      <c r="S79" s="6">
        <v>657.98874999999998</v>
      </c>
    </row>
    <row r="80" spans="1:19">
      <c r="A80" s="5" t="s">
        <v>63</v>
      </c>
      <c r="B80" s="5" t="s">
        <v>40</v>
      </c>
      <c r="C80" s="5" t="s">
        <v>66</v>
      </c>
      <c r="D80" s="5">
        <v>14</v>
      </c>
      <c r="E80" s="5">
        <v>24</v>
      </c>
      <c r="F80" s="6">
        <f>E80/D80</f>
        <v>1.7142857142857142</v>
      </c>
      <c r="G80" s="5" t="s">
        <v>61</v>
      </c>
      <c r="H80" s="6">
        <v>6.7857142857142803</v>
      </c>
      <c r="I80" s="6">
        <v>22.571428571428498</v>
      </c>
      <c r="J80" s="6">
        <v>7</v>
      </c>
      <c r="K80" s="6">
        <v>18.100000000000001</v>
      </c>
      <c r="L80" s="6">
        <v>6.3571428571428497</v>
      </c>
      <c r="M80" s="6">
        <v>27</v>
      </c>
      <c r="N80" s="6">
        <v>6.3846153846153797</v>
      </c>
      <c r="O80" s="6">
        <v>28.076923076922998</v>
      </c>
      <c r="P80" s="6">
        <v>6.5385714285714203</v>
      </c>
      <c r="Q80" s="6">
        <v>144.21785714285701</v>
      </c>
      <c r="R80" s="6">
        <v>76.157142857142802</v>
      </c>
      <c r="S80" s="6">
        <v>663.11357142857105</v>
      </c>
    </row>
    <row r="81" spans="1:19">
      <c r="A81" s="5"/>
      <c r="B81" s="5"/>
      <c r="C81" s="5"/>
      <c r="D81" s="5"/>
      <c r="E81" s="5"/>
      <c r="F81" s="5"/>
      <c r="G81" s="5" t="s">
        <v>62</v>
      </c>
      <c r="H81" s="6">
        <v>7</v>
      </c>
      <c r="I81" s="6">
        <v>18.9166666666666</v>
      </c>
      <c r="J81" s="6">
        <v>6.4444444444444402</v>
      </c>
      <c r="K81" s="6">
        <v>26.7777777777777</v>
      </c>
      <c r="L81" s="6">
        <v>6.75</v>
      </c>
      <c r="M81" s="6">
        <v>21.25</v>
      </c>
      <c r="N81" s="6">
        <v>6.4166666666666599</v>
      </c>
      <c r="O81" s="6">
        <v>29.4166666666666</v>
      </c>
      <c r="P81" s="6">
        <v>6.3191666666666597</v>
      </c>
      <c r="Q81" s="6">
        <v>146.78416666666601</v>
      </c>
      <c r="R81" s="6">
        <v>66.42</v>
      </c>
      <c r="S81" s="6">
        <v>603.34333333333302</v>
      </c>
    </row>
    <row r="82" spans="1:19">
      <c r="A82" s="5" t="s">
        <v>63</v>
      </c>
      <c r="B82" s="5" t="s">
        <v>40</v>
      </c>
      <c r="C82" s="5" t="s">
        <v>67</v>
      </c>
      <c r="D82" s="5">
        <v>3</v>
      </c>
      <c r="E82" s="5">
        <v>3</v>
      </c>
      <c r="F82" s="6">
        <f>E82/D82</f>
        <v>1</v>
      </c>
      <c r="G82" s="5" t="s">
        <v>61</v>
      </c>
      <c r="H82" s="6">
        <v>5.6666666666666599</v>
      </c>
      <c r="I82" s="6">
        <v>43</v>
      </c>
      <c r="J82" s="6">
        <v>5.5</v>
      </c>
      <c r="K82" s="6">
        <v>43.5</v>
      </c>
      <c r="L82" s="6">
        <v>5.6666666666666599</v>
      </c>
      <c r="M82" s="6">
        <v>36.6666666666666</v>
      </c>
      <c r="N82" s="6">
        <v>5.6666666666666599</v>
      </c>
      <c r="O82" s="6">
        <v>36.3333333333333</v>
      </c>
      <c r="P82" s="6">
        <v>4.5466666666666598</v>
      </c>
      <c r="Q82" s="6">
        <v>165.076666666666</v>
      </c>
      <c r="R82" s="6">
        <v>117.4</v>
      </c>
      <c r="S82" s="6">
        <v>680.25333333333299</v>
      </c>
    </row>
    <row r="83" spans="1:19">
      <c r="A83" s="5"/>
      <c r="B83" s="5"/>
      <c r="C83" s="5"/>
      <c r="D83" s="5"/>
      <c r="E83" s="5"/>
      <c r="F83" s="5"/>
      <c r="G83" s="5" t="s">
        <v>62</v>
      </c>
      <c r="H83" s="6">
        <v>6.5</v>
      </c>
      <c r="I83" s="6">
        <v>29.5</v>
      </c>
      <c r="J83" s="6">
        <v>6</v>
      </c>
      <c r="K83" s="6">
        <v>28</v>
      </c>
      <c r="L83" s="6">
        <v>5.5</v>
      </c>
      <c r="M83" s="6">
        <v>40.5</v>
      </c>
      <c r="N83" s="6">
        <v>5.5</v>
      </c>
      <c r="O83" s="6">
        <v>39.5</v>
      </c>
      <c r="P83" s="6">
        <v>3.86</v>
      </c>
      <c r="Q83" s="6">
        <v>172.29</v>
      </c>
      <c r="R83" s="6">
        <v>107.7</v>
      </c>
      <c r="S83" s="6">
        <v>646.32000000000005</v>
      </c>
    </row>
    <row r="84" spans="1:19">
      <c r="A84" s="5" t="s">
        <v>63</v>
      </c>
      <c r="B84" s="5" t="s">
        <v>40</v>
      </c>
      <c r="C84" s="5" t="s">
        <v>44</v>
      </c>
      <c r="D84" s="5">
        <v>15</v>
      </c>
      <c r="E84" s="5">
        <v>37</v>
      </c>
      <c r="F84" s="6">
        <f>E84/D84</f>
        <v>2.4666666666666668</v>
      </c>
      <c r="G84" s="5" t="s">
        <v>61</v>
      </c>
      <c r="H84" s="6">
        <v>4.4666666666666597</v>
      </c>
      <c r="I84" s="6">
        <v>60.066666666666599</v>
      </c>
      <c r="J84" s="6">
        <v>5.5384615384615303</v>
      </c>
      <c r="K84" s="6">
        <v>43.230769230769198</v>
      </c>
      <c r="L84" s="6">
        <v>4.4000000000000004</v>
      </c>
      <c r="M84" s="6">
        <v>59.933333333333302</v>
      </c>
      <c r="N84" s="6">
        <v>3.86666666666666</v>
      </c>
      <c r="O84" s="6">
        <v>66.933333333333294</v>
      </c>
      <c r="P84" s="6">
        <v>5.4578571428571401</v>
      </c>
      <c r="Q84" s="6">
        <v>233.95</v>
      </c>
      <c r="R84" s="6">
        <v>445.14400000000001</v>
      </c>
      <c r="S84" s="6">
        <v>679.09400000000005</v>
      </c>
    </row>
    <row r="85" spans="1:19">
      <c r="A85" s="5"/>
      <c r="B85" s="5"/>
      <c r="C85" s="5"/>
      <c r="D85" s="5"/>
      <c r="E85" s="5"/>
      <c r="F85" s="5"/>
      <c r="G85" s="5" t="s">
        <v>62</v>
      </c>
      <c r="H85" s="6">
        <v>5.2666666666666604</v>
      </c>
      <c r="I85" s="6">
        <v>47</v>
      </c>
      <c r="J85" s="6">
        <v>5.8333333333333304</v>
      </c>
      <c r="K85" s="6">
        <v>36.75</v>
      </c>
      <c r="L85" s="6">
        <v>5.4666666666666597</v>
      </c>
      <c r="M85" s="6">
        <v>40.266666666666602</v>
      </c>
      <c r="N85" s="6">
        <v>4.4666666666666597</v>
      </c>
      <c r="O85" s="6">
        <v>55.466666666666598</v>
      </c>
      <c r="P85" s="6">
        <v>5.7853333333333303</v>
      </c>
      <c r="Q85" s="6">
        <v>227.77733333333299</v>
      </c>
      <c r="R85" s="6">
        <v>333.08800000000002</v>
      </c>
      <c r="S85" s="6">
        <v>560.86533333333296</v>
      </c>
    </row>
    <row r="86" spans="1:19">
      <c r="A86" s="5" t="s">
        <v>63</v>
      </c>
      <c r="B86" s="5" t="s">
        <v>58</v>
      </c>
      <c r="C86" s="5" t="s">
        <v>60</v>
      </c>
      <c r="D86" s="5">
        <v>40</v>
      </c>
      <c r="E86" s="5">
        <v>588</v>
      </c>
      <c r="F86" s="6">
        <f>E86/D86</f>
        <v>14.7</v>
      </c>
      <c r="G86" s="5" t="s">
        <v>61</v>
      </c>
      <c r="H86" s="6">
        <v>1.5</v>
      </c>
      <c r="I86" s="6">
        <v>95.575000000000003</v>
      </c>
      <c r="J86" s="6">
        <v>1.05</v>
      </c>
      <c r="K86" s="6">
        <v>97.65</v>
      </c>
      <c r="L86" s="6">
        <v>1.35</v>
      </c>
      <c r="M86" s="6">
        <v>96.25</v>
      </c>
      <c r="N86" s="6">
        <v>1.65</v>
      </c>
      <c r="O86" s="6">
        <v>93.625</v>
      </c>
      <c r="P86" s="6">
        <v>1.3711111111111101</v>
      </c>
      <c r="Q86" s="6">
        <v>294.73725000000002</v>
      </c>
      <c r="R86" s="6">
        <v>671.15125</v>
      </c>
      <c r="S86" s="6">
        <v>965.88850000000002</v>
      </c>
    </row>
    <row r="87" spans="1:19">
      <c r="A87" s="5"/>
      <c r="B87" s="5"/>
      <c r="C87" s="5"/>
      <c r="D87" s="5"/>
      <c r="E87" s="5"/>
      <c r="F87" s="5"/>
      <c r="G87" s="5" t="s">
        <v>62</v>
      </c>
      <c r="H87" s="6">
        <v>1.575</v>
      </c>
      <c r="I87" s="6">
        <v>95.174999999999997</v>
      </c>
      <c r="J87" s="6">
        <v>1.2749999999999999</v>
      </c>
      <c r="K87" s="6">
        <v>96.325000000000003</v>
      </c>
      <c r="L87" s="6">
        <v>1.7</v>
      </c>
      <c r="M87" s="6">
        <v>94.65</v>
      </c>
      <c r="N87" s="6">
        <v>1.9</v>
      </c>
      <c r="O87" s="6">
        <v>91.212500000000006</v>
      </c>
      <c r="P87" s="6">
        <v>1.3134210526315699</v>
      </c>
      <c r="Q87" s="6">
        <v>295.14550000000003</v>
      </c>
      <c r="R87" s="6">
        <v>660.78687500000001</v>
      </c>
      <c r="S87" s="6">
        <v>955.93237499999998</v>
      </c>
    </row>
    <row r="88" spans="1:19">
      <c r="A88" s="5" t="s">
        <v>63</v>
      </c>
      <c r="B88" s="5" t="s">
        <v>58</v>
      </c>
      <c r="C88" s="5" t="s">
        <v>59</v>
      </c>
      <c r="D88" s="5">
        <v>12</v>
      </c>
      <c r="E88" s="5">
        <v>69</v>
      </c>
      <c r="F88" s="6">
        <f>E88/D88</f>
        <v>5.75</v>
      </c>
      <c r="G88" s="5" t="s">
        <v>61</v>
      </c>
      <c r="H88" s="6">
        <v>4.4166666666666599</v>
      </c>
      <c r="I88" s="6">
        <v>59.3333333333333</v>
      </c>
      <c r="J88" s="6">
        <v>3.1666666666666599</v>
      </c>
      <c r="K88" s="6">
        <v>78.1666666666666</v>
      </c>
      <c r="L88" s="6">
        <v>4.1666666666666599</v>
      </c>
      <c r="M88" s="6">
        <v>67</v>
      </c>
      <c r="N88" s="6">
        <v>3.25</v>
      </c>
      <c r="O88" s="6">
        <v>75.75</v>
      </c>
      <c r="P88" s="6">
        <v>4.1641666666666604</v>
      </c>
      <c r="Q88" s="6">
        <v>252.935</v>
      </c>
      <c r="R88" s="6">
        <v>516.91499999999996</v>
      </c>
      <c r="S88" s="6">
        <v>769.85</v>
      </c>
    </row>
    <row r="89" spans="1:19">
      <c r="A89" s="5"/>
      <c r="B89" s="5"/>
      <c r="C89" s="5"/>
      <c r="D89" s="5"/>
      <c r="E89" s="5"/>
      <c r="F89" s="5"/>
      <c r="G89" s="5" t="s">
        <v>62</v>
      </c>
      <c r="H89" s="6">
        <v>4.5</v>
      </c>
      <c r="I89" s="6">
        <v>57.4166666666666</v>
      </c>
      <c r="J89" s="6">
        <v>3.5</v>
      </c>
      <c r="K89" s="6">
        <v>74.1666666666666</v>
      </c>
      <c r="L89" s="6">
        <v>3.8333333333333299</v>
      </c>
      <c r="M89" s="6">
        <v>69.5833333333333</v>
      </c>
      <c r="N89" s="6">
        <v>3.3333333333333299</v>
      </c>
      <c r="O89" s="6">
        <v>74.1666666666666</v>
      </c>
      <c r="P89" s="6">
        <v>4.3925000000000001</v>
      </c>
      <c r="Q89" s="6">
        <v>249.356666666666</v>
      </c>
      <c r="R89" s="6">
        <v>511.875</v>
      </c>
      <c r="S89" s="6">
        <v>761.231666666666</v>
      </c>
    </row>
    <row r="90" spans="1:19">
      <c r="A90" s="5" t="s">
        <v>63</v>
      </c>
      <c r="B90" s="5" t="s">
        <v>45</v>
      </c>
      <c r="C90" s="5" t="s">
        <v>46</v>
      </c>
      <c r="D90" s="5">
        <v>27</v>
      </c>
      <c r="E90" s="5">
        <v>131</v>
      </c>
      <c r="F90" s="6">
        <f>E90/D90</f>
        <v>4.8518518518518521</v>
      </c>
      <c r="G90" s="5" t="s">
        <v>61</v>
      </c>
      <c r="H90" s="6">
        <v>3.07407407407407</v>
      </c>
      <c r="I90" s="6">
        <v>79</v>
      </c>
      <c r="J90" s="6">
        <v>4.07407407407407</v>
      </c>
      <c r="K90" s="6">
        <v>61.148148148148103</v>
      </c>
      <c r="L90" s="6">
        <v>3.55555555555555</v>
      </c>
      <c r="M90" s="6">
        <v>73.851851851851805</v>
      </c>
      <c r="N90" s="6">
        <v>2.88888888888888</v>
      </c>
      <c r="O90" s="6">
        <v>78.4444444444444</v>
      </c>
      <c r="P90" s="6">
        <v>4.3548</v>
      </c>
      <c r="Q90" s="6">
        <v>250.91333333333299</v>
      </c>
      <c r="R90" s="6">
        <v>557.23111111111098</v>
      </c>
      <c r="S90" s="6">
        <v>808.14444444444405</v>
      </c>
    </row>
    <row r="91" spans="1:19">
      <c r="A91" s="5"/>
      <c r="B91" s="5"/>
      <c r="C91" s="5"/>
      <c r="D91" s="5"/>
      <c r="E91" s="5"/>
      <c r="F91" s="5"/>
      <c r="G91" s="5" t="s">
        <v>62</v>
      </c>
      <c r="H91" s="6">
        <v>3.74074074074074</v>
      </c>
      <c r="I91" s="6">
        <v>69.925925925925895</v>
      </c>
      <c r="J91" s="6">
        <v>4.8076923076923004</v>
      </c>
      <c r="K91" s="6">
        <v>50.346153846153797</v>
      </c>
      <c r="L91" s="6">
        <v>4.2592592592592498</v>
      </c>
      <c r="M91" s="6">
        <v>63.481481481481403</v>
      </c>
      <c r="N91" s="6">
        <v>3.55555555555555</v>
      </c>
      <c r="O91" s="6">
        <v>72.296296296296205</v>
      </c>
      <c r="P91" s="6">
        <v>4.5666666666666602</v>
      </c>
      <c r="Q91" s="6">
        <v>247.328888888888</v>
      </c>
      <c r="R91" s="6">
        <v>493.474074074074</v>
      </c>
      <c r="S91" s="6">
        <v>740.80296296296206</v>
      </c>
    </row>
    <row r="92" spans="1:19">
      <c r="A92" s="5" t="s">
        <v>63</v>
      </c>
      <c r="B92" s="5" t="s">
        <v>45</v>
      </c>
      <c r="C92" s="5" t="s">
        <v>47</v>
      </c>
      <c r="D92" s="5">
        <v>61</v>
      </c>
      <c r="E92" s="5">
        <v>335</v>
      </c>
      <c r="F92" s="6">
        <f>E92/D92</f>
        <v>5.4918032786885247</v>
      </c>
      <c r="G92" s="5" t="s">
        <v>61</v>
      </c>
      <c r="H92" s="6">
        <v>4.2622950819672099</v>
      </c>
      <c r="I92" s="6">
        <v>62.245901639344197</v>
      </c>
      <c r="J92" s="6">
        <v>2.6393442622950798</v>
      </c>
      <c r="K92" s="6">
        <v>83.377049180327802</v>
      </c>
      <c r="L92" s="6">
        <v>3.3278688524590101</v>
      </c>
      <c r="M92" s="6">
        <v>77.901639344262193</v>
      </c>
      <c r="N92" s="6">
        <v>2.8196721311475401</v>
      </c>
      <c r="O92" s="6">
        <v>83.065573770491795</v>
      </c>
      <c r="P92" s="6">
        <v>3.8330909090908998</v>
      </c>
      <c r="Q92" s="6">
        <v>259.10491803278597</v>
      </c>
      <c r="R92" s="6">
        <v>574.74590163934397</v>
      </c>
      <c r="S92" s="6">
        <v>833.85081967213102</v>
      </c>
    </row>
    <row r="93" spans="1:19">
      <c r="A93" s="5"/>
      <c r="B93" s="5"/>
      <c r="C93" s="5"/>
      <c r="D93" s="5"/>
      <c r="E93" s="5"/>
      <c r="F93" s="5"/>
      <c r="G93" s="5" t="s">
        <v>62</v>
      </c>
      <c r="H93" s="6">
        <v>4.5999999999999996</v>
      </c>
      <c r="I93" s="6">
        <v>57</v>
      </c>
      <c r="J93" s="6">
        <v>2.7</v>
      </c>
      <c r="K93" s="6">
        <v>82.4</v>
      </c>
      <c r="L93" s="6">
        <v>3.6333333333333302</v>
      </c>
      <c r="M93" s="6">
        <v>73.4166666666666</v>
      </c>
      <c r="N93" s="6">
        <v>3.1</v>
      </c>
      <c r="O93" s="6">
        <v>78.216666666666598</v>
      </c>
      <c r="P93" s="6">
        <v>4.0215254237288098</v>
      </c>
      <c r="Q93" s="6">
        <v>255.31316666666601</v>
      </c>
      <c r="R93" s="6">
        <v>549.17566666666596</v>
      </c>
      <c r="S93" s="6">
        <v>804.48883333333299</v>
      </c>
    </row>
    <row r="94" spans="1:19">
      <c r="A94" s="5" t="s">
        <v>63</v>
      </c>
      <c r="B94" s="5" t="s">
        <v>45</v>
      </c>
      <c r="C94" s="5" t="s">
        <v>48</v>
      </c>
      <c r="D94" s="5">
        <v>14</v>
      </c>
      <c r="E94" s="5">
        <v>75</v>
      </c>
      <c r="F94" s="6">
        <f>E94/D94</f>
        <v>5.3571428571428568</v>
      </c>
      <c r="G94" s="5" t="s">
        <v>61</v>
      </c>
      <c r="H94" s="6">
        <v>3.5714285714285698</v>
      </c>
      <c r="I94" s="6">
        <v>73.571428571428498</v>
      </c>
      <c r="J94" s="6">
        <v>4.5</v>
      </c>
      <c r="K94" s="6">
        <v>57.5</v>
      </c>
      <c r="L94" s="6">
        <v>3.8571428571428501</v>
      </c>
      <c r="M94" s="6">
        <v>70</v>
      </c>
      <c r="N94" s="6">
        <v>2.7857142857142798</v>
      </c>
      <c r="O94" s="6">
        <v>80.357142857142804</v>
      </c>
      <c r="P94" s="6">
        <v>4.1657142857142802</v>
      </c>
      <c r="Q94" s="6">
        <v>252.45500000000001</v>
      </c>
      <c r="R94" s="6">
        <v>535.1</v>
      </c>
      <c r="S94" s="6">
        <v>787.55499999999995</v>
      </c>
    </row>
    <row r="95" spans="1:19">
      <c r="A95" s="5"/>
      <c r="B95" s="5"/>
      <c r="C95" s="5"/>
      <c r="D95" s="5"/>
      <c r="E95" s="5"/>
      <c r="F95" s="5"/>
      <c r="G95" s="5" t="s">
        <v>62</v>
      </c>
      <c r="H95" s="6">
        <v>4.0833333333333304</v>
      </c>
      <c r="I95" s="6">
        <v>66.9166666666666</v>
      </c>
      <c r="J95" s="6">
        <v>4.4166666666666599</v>
      </c>
      <c r="K95" s="6">
        <v>57.3333333333333</v>
      </c>
      <c r="L95" s="6">
        <v>4.4166666666666599</v>
      </c>
      <c r="M95" s="6">
        <v>57.5</v>
      </c>
      <c r="N95" s="6">
        <v>3.5833333333333299</v>
      </c>
      <c r="O95" s="6">
        <v>72.0833333333333</v>
      </c>
      <c r="P95" s="6">
        <v>5.0350000000000001</v>
      </c>
      <c r="Q95" s="6">
        <v>239.36</v>
      </c>
      <c r="R95" s="6">
        <v>468.02</v>
      </c>
      <c r="S95" s="6">
        <v>707.38</v>
      </c>
    </row>
    <row r="96" spans="1:19">
      <c r="A96" s="5" t="s">
        <v>63</v>
      </c>
      <c r="B96" s="5" t="s">
        <v>45</v>
      </c>
      <c r="C96" s="5" t="s">
        <v>49</v>
      </c>
      <c r="D96" s="5">
        <v>13</v>
      </c>
      <c r="E96" s="5">
        <v>47</v>
      </c>
      <c r="F96" s="6">
        <f>E96/D96</f>
        <v>3.6153846153846154</v>
      </c>
      <c r="G96" s="5" t="s">
        <v>61</v>
      </c>
      <c r="H96" s="6">
        <v>4</v>
      </c>
      <c r="I96" s="6">
        <v>66.692307692307594</v>
      </c>
      <c r="J96" s="6">
        <v>4.6666666666666599</v>
      </c>
      <c r="K96" s="6">
        <v>57.5833333333333</v>
      </c>
      <c r="L96" s="6">
        <v>4.3076923076923004</v>
      </c>
      <c r="M96" s="6">
        <v>60</v>
      </c>
      <c r="N96" s="6">
        <v>3.4615384615384599</v>
      </c>
      <c r="O96" s="6">
        <v>72.461538461538396</v>
      </c>
      <c r="P96" s="6">
        <v>4.58153846153846</v>
      </c>
      <c r="Q96" s="6">
        <v>246.227692307692</v>
      </c>
      <c r="R96" s="6">
        <v>471.82153846153801</v>
      </c>
      <c r="S96" s="6">
        <v>718.04923076923001</v>
      </c>
    </row>
    <row r="97" spans="1:19">
      <c r="A97" s="5"/>
      <c r="B97" s="5"/>
      <c r="C97" s="5"/>
      <c r="D97" s="5"/>
      <c r="E97" s="5"/>
      <c r="F97" s="5"/>
      <c r="G97" s="5" t="s">
        <v>62</v>
      </c>
      <c r="H97" s="6">
        <v>4</v>
      </c>
      <c r="I97" s="6">
        <v>67.615384615384599</v>
      </c>
      <c r="J97" s="6">
        <v>5</v>
      </c>
      <c r="K97" s="6">
        <v>52.0833333333333</v>
      </c>
      <c r="L97" s="6">
        <v>4.6923076923076898</v>
      </c>
      <c r="M97" s="6">
        <v>52.615384615384599</v>
      </c>
      <c r="N97" s="6">
        <v>3.3076923076922999</v>
      </c>
      <c r="O97" s="6">
        <v>73.461538461538396</v>
      </c>
      <c r="P97" s="6">
        <v>4.9261538461538397</v>
      </c>
      <c r="Q97" s="6">
        <v>241.15846153846101</v>
      </c>
      <c r="R97" s="6">
        <v>456.87384615384599</v>
      </c>
      <c r="S97" s="6">
        <v>698.03230769230697</v>
      </c>
    </row>
    <row r="98" spans="1:19">
      <c r="A98" s="5" t="s">
        <v>63</v>
      </c>
      <c r="B98" s="5" t="s">
        <v>50</v>
      </c>
      <c r="C98" s="5" t="s">
        <v>51</v>
      </c>
      <c r="D98" s="5">
        <v>17</v>
      </c>
      <c r="E98" s="5">
        <v>153</v>
      </c>
      <c r="F98" s="6">
        <f>E98/D98</f>
        <v>9</v>
      </c>
      <c r="G98" s="5" t="s">
        <v>61</v>
      </c>
      <c r="H98" s="6">
        <v>4.7058823529411704</v>
      </c>
      <c r="I98" s="6">
        <v>53.823529411764703</v>
      </c>
      <c r="J98" s="6">
        <v>3.4117647058823501</v>
      </c>
      <c r="K98" s="6">
        <v>72.882352941176407</v>
      </c>
      <c r="L98" s="6">
        <v>4</v>
      </c>
      <c r="M98" s="6">
        <v>66.882352941176407</v>
      </c>
      <c r="N98" s="6">
        <v>3.8823529411764701</v>
      </c>
      <c r="O98" s="6">
        <v>67.529411764705799</v>
      </c>
      <c r="P98" s="6">
        <v>4.6866666666666603</v>
      </c>
      <c r="Q98" s="6">
        <v>246.45058823529399</v>
      </c>
      <c r="R98" s="6">
        <v>494.80941176470498</v>
      </c>
      <c r="S98" s="6">
        <v>741.26</v>
      </c>
    </row>
    <row r="99" spans="1:19">
      <c r="A99" s="5"/>
      <c r="B99" s="5"/>
      <c r="C99" s="5"/>
      <c r="D99" s="5"/>
      <c r="E99" s="5"/>
      <c r="F99" s="5"/>
      <c r="G99" s="5" t="s">
        <v>62</v>
      </c>
      <c r="H99" s="6">
        <v>5.0769230769230704</v>
      </c>
      <c r="I99" s="6">
        <v>51.615384615384599</v>
      </c>
      <c r="J99" s="6">
        <v>3.84615384615384</v>
      </c>
      <c r="K99" s="6">
        <v>68.153846153846104</v>
      </c>
      <c r="L99" s="6">
        <v>4.3076923076923004</v>
      </c>
      <c r="M99" s="6">
        <v>59.692307692307601</v>
      </c>
      <c r="N99" s="6">
        <v>4.6923076923076898</v>
      </c>
      <c r="O99" s="6">
        <v>54.846153846153797</v>
      </c>
      <c r="P99" s="6">
        <v>5.1566666666666601</v>
      </c>
      <c r="Q99" s="6">
        <v>238.755384615384</v>
      </c>
      <c r="R99" s="6">
        <v>438.20538461538399</v>
      </c>
      <c r="S99" s="6">
        <v>676.96076923076896</v>
      </c>
    </row>
    <row r="100" spans="1:19">
      <c r="A100" s="5" t="s">
        <v>63</v>
      </c>
      <c r="B100" s="5" t="s">
        <v>50</v>
      </c>
      <c r="C100" s="5" t="s">
        <v>52</v>
      </c>
      <c r="D100" s="5">
        <v>6</v>
      </c>
      <c r="E100" s="5">
        <v>35</v>
      </c>
      <c r="F100" s="6">
        <f>E100/D100</f>
        <v>5.833333333333333</v>
      </c>
      <c r="G100" s="5" t="s">
        <v>61</v>
      </c>
      <c r="H100" s="6">
        <v>5.5</v>
      </c>
      <c r="I100" s="6">
        <v>43.5</v>
      </c>
      <c r="J100" s="6">
        <v>3.8333333333333299</v>
      </c>
      <c r="K100" s="6">
        <v>69.1666666666666</v>
      </c>
      <c r="L100" s="6">
        <v>4.3333333333333304</v>
      </c>
      <c r="M100" s="6">
        <v>63.1666666666666</v>
      </c>
      <c r="N100" s="6">
        <v>4.1666666666666599</v>
      </c>
      <c r="O100" s="6">
        <v>64.1666666666666</v>
      </c>
      <c r="P100" s="6">
        <v>4.3583333333333298</v>
      </c>
      <c r="Q100" s="6">
        <v>249.77500000000001</v>
      </c>
      <c r="R100" s="6">
        <v>464.986666666666</v>
      </c>
      <c r="S100" s="6">
        <v>714.76166666666597</v>
      </c>
    </row>
    <row r="101" spans="1:19">
      <c r="A101" s="5"/>
      <c r="B101" s="5"/>
      <c r="C101" s="5"/>
      <c r="D101" s="5"/>
      <c r="E101" s="5"/>
      <c r="F101" s="5"/>
      <c r="G101" s="5" t="s">
        <v>62</v>
      </c>
      <c r="H101" s="6">
        <v>5.3333333333333304</v>
      </c>
      <c r="I101" s="6">
        <v>44.1666666666666</v>
      </c>
      <c r="J101" s="6">
        <v>3.8333333333333299</v>
      </c>
      <c r="K101" s="6">
        <v>69.8333333333333</v>
      </c>
      <c r="L101" s="6">
        <v>4.5</v>
      </c>
      <c r="M101" s="6">
        <v>55.6666666666666</v>
      </c>
      <c r="N101" s="6">
        <v>5</v>
      </c>
      <c r="O101" s="6">
        <v>49.5</v>
      </c>
      <c r="P101" s="6">
        <v>5.2633333333333301</v>
      </c>
      <c r="Q101" s="6">
        <v>236.345</v>
      </c>
      <c r="R101" s="6">
        <v>424.59666666666601</v>
      </c>
      <c r="S101" s="6">
        <v>660.94166666666604</v>
      </c>
    </row>
    <row r="102" spans="1:19">
      <c r="A102" s="5" t="s">
        <v>63</v>
      </c>
      <c r="B102" s="5" t="s">
        <v>50</v>
      </c>
      <c r="C102" s="5" t="s">
        <v>53</v>
      </c>
      <c r="D102" s="5">
        <v>16</v>
      </c>
      <c r="E102" s="5">
        <v>100</v>
      </c>
      <c r="F102" s="6">
        <f>E102/D102</f>
        <v>6.25</v>
      </c>
      <c r="G102" s="5" t="s">
        <v>61</v>
      </c>
      <c r="H102" s="6">
        <v>4.75</v>
      </c>
      <c r="I102" s="6">
        <v>51.75</v>
      </c>
      <c r="J102" s="6">
        <v>3.875</v>
      </c>
      <c r="K102" s="6">
        <v>67.9375</v>
      </c>
      <c r="L102" s="6">
        <v>4.75</v>
      </c>
      <c r="M102" s="6">
        <v>53.875</v>
      </c>
      <c r="N102" s="6">
        <v>4.5</v>
      </c>
      <c r="O102" s="6">
        <v>58.5625</v>
      </c>
      <c r="P102" s="6">
        <v>5.0086666666666604</v>
      </c>
      <c r="Q102" s="6">
        <v>241.16062500000001</v>
      </c>
      <c r="R102" s="6">
        <v>431.375</v>
      </c>
      <c r="S102" s="6">
        <v>672.53562499999998</v>
      </c>
    </row>
    <row r="103" spans="1:19">
      <c r="A103" s="5"/>
      <c r="B103" s="5"/>
      <c r="C103" s="5"/>
      <c r="D103" s="5"/>
      <c r="E103" s="5"/>
      <c r="F103" s="5"/>
      <c r="G103" s="5" t="s">
        <v>62</v>
      </c>
      <c r="H103" s="6">
        <v>5.3846153846153797</v>
      </c>
      <c r="I103" s="6">
        <v>41.923076923076898</v>
      </c>
      <c r="J103" s="6">
        <v>4.3076923076923004</v>
      </c>
      <c r="K103" s="6">
        <v>58.769230769230703</v>
      </c>
      <c r="L103" s="6">
        <v>4.5384615384615303</v>
      </c>
      <c r="M103" s="6">
        <v>57.076923076923002</v>
      </c>
      <c r="N103" s="6">
        <v>4.4615384615384599</v>
      </c>
      <c r="O103" s="6">
        <v>59.538461538461497</v>
      </c>
      <c r="P103" s="6">
        <v>5.1061538461538403</v>
      </c>
      <c r="Q103" s="6">
        <v>239.203846153846</v>
      </c>
      <c r="R103" s="6">
        <v>417.57692307692298</v>
      </c>
      <c r="S103" s="6">
        <v>656.78076923076901</v>
      </c>
    </row>
    <row r="104" spans="1:19">
      <c r="A104" s="5" t="s">
        <v>63</v>
      </c>
      <c r="B104" s="5" t="s">
        <v>50</v>
      </c>
      <c r="C104" s="5" t="s">
        <v>54</v>
      </c>
      <c r="D104" s="5">
        <v>53</v>
      </c>
      <c r="E104" s="5">
        <v>288</v>
      </c>
      <c r="F104" s="6">
        <f>E104/D104</f>
        <v>5.4339622641509431</v>
      </c>
      <c r="G104" s="5" t="s">
        <v>61</v>
      </c>
      <c r="H104" s="6">
        <v>4.9056603773584904</v>
      </c>
      <c r="I104" s="6">
        <v>51.452830188679201</v>
      </c>
      <c r="J104" s="6">
        <v>3.8301886792452802</v>
      </c>
      <c r="K104" s="6">
        <v>67.339622641509393</v>
      </c>
      <c r="L104" s="6">
        <v>4.1886792452830104</v>
      </c>
      <c r="M104" s="6">
        <v>63.566037735849001</v>
      </c>
      <c r="N104" s="6">
        <v>3.8679245283018799</v>
      </c>
      <c r="O104" s="6">
        <v>68.320754716981099</v>
      </c>
      <c r="P104" s="6">
        <v>4.5901923076923001</v>
      </c>
      <c r="Q104" s="6">
        <v>246.585849056603</v>
      </c>
      <c r="R104" s="6">
        <v>474.41641509433902</v>
      </c>
      <c r="S104" s="6">
        <v>721.00226415094301</v>
      </c>
    </row>
    <row r="105" spans="1:19">
      <c r="A105" s="5"/>
      <c r="B105" s="5"/>
      <c r="C105" s="5"/>
      <c r="D105" s="5"/>
      <c r="E105" s="5"/>
      <c r="F105" s="5"/>
      <c r="G105" s="5" t="s">
        <v>62</v>
      </c>
      <c r="H105" s="6">
        <v>5.1458333333333304</v>
      </c>
      <c r="I105" s="6">
        <v>46.4375</v>
      </c>
      <c r="J105" s="6">
        <v>3.8333333333333299</v>
      </c>
      <c r="K105" s="6">
        <v>66.5625</v>
      </c>
      <c r="L105" s="6">
        <v>4.5</v>
      </c>
      <c r="M105" s="6">
        <v>57.8541666666666</v>
      </c>
      <c r="N105" s="6">
        <v>4.4166666666666599</v>
      </c>
      <c r="O105" s="6">
        <v>58.3333333333333</v>
      </c>
      <c r="P105" s="6">
        <v>4.6570833333333299</v>
      </c>
      <c r="Q105" s="6">
        <v>245.46541666666599</v>
      </c>
      <c r="R105" s="6">
        <v>440.48374999999999</v>
      </c>
      <c r="S105" s="6">
        <v>685.94916666666597</v>
      </c>
    </row>
    <row r="106" spans="1:19">
      <c r="A106" s="5" t="s">
        <v>63</v>
      </c>
      <c r="B106" s="5" t="s">
        <v>50</v>
      </c>
      <c r="C106" s="5" t="s">
        <v>55</v>
      </c>
      <c r="D106" s="5">
        <v>16</v>
      </c>
      <c r="E106" s="5">
        <v>81</v>
      </c>
      <c r="F106" s="6">
        <f>E106/D106</f>
        <v>5.0625</v>
      </c>
      <c r="G106" s="5" t="s">
        <v>61</v>
      </c>
      <c r="H106" s="6">
        <v>4.875</v>
      </c>
      <c r="I106" s="6">
        <v>51.1875</v>
      </c>
      <c r="J106" s="6">
        <v>3.75</v>
      </c>
      <c r="K106" s="6">
        <v>66.9375</v>
      </c>
      <c r="L106" s="6">
        <v>4</v>
      </c>
      <c r="M106" s="6">
        <v>64.5</v>
      </c>
      <c r="N106" s="6">
        <v>3.875</v>
      </c>
      <c r="O106" s="6">
        <v>67.5</v>
      </c>
      <c r="P106" s="6">
        <v>4.6375000000000002</v>
      </c>
      <c r="Q106" s="6">
        <v>245.87125</v>
      </c>
      <c r="R106" s="6">
        <v>475.890625</v>
      </c>
      <c r="S106" s="6">
        <v>721.76187500000003</v>
      </c>
    </row>
    <row r="107" spans="1:19">
      <c r="A107" s="5"/>
      <c r="B107" s="5"/>
      <c r="C107" s="5"/>
      <c r="D107" s="5"/>
      <c r="E107" s="5"/>
      <c r="F107" s="5"/>
      <c r="G107" s="5" t="s">
        <v>62</v>
      </c>
      <c r="H107" s="6">
        <v>4.6666666666666599</v>
      </c>
      <c r="I107" s="6">
        <v>54.733333333333299</v>
      </c>
      <c r="J107" s="6">
        <v>4.0666666666666602</v>
      </c>
      <c r="K107" s="6">
        <v>60.733333333333299</v>
      </c>
      <c r="L107" s="6">
        <v>4.4000000000000004</v>
      </c>
      <c r="M107" s="6">
        <v>57.466666666666598</v>
      </c>
      <c r="N107" s="6">
        <v>4.0666666666666602</v>
      </c>
      <c r="O107" s="6">
        <v>64.599999999999994</v>
      </c>
      <c r="P107" s="6">
        <v>5.032</v>
      </c>
      <c r="Q107" s="6">
        <v>239.826666666666</v>
      </c>
      <c r="R107" s="6">
        <v>432.572</v>
      </c>
      <c r="S107" s="6">
        <v>672.39866666666603</v>
      </c>
    </row>
    <row r="108" spans="1:19">
      <c r="A108" s="5" t="s">
        <v>63</v>
      </c>
      <c r="B108" s="5" t="s">
        <v>50</v>
      </c>
      <c r="C108" s="5" t="s">
        <v>56</v>
      </c>
      <c r="D108" s="5">
        <v>14</v>
      </c>
      <c r="E108" s="5">
        <v>80</v>
      </c>
      <c r="F108" s="6">
        <f>E108/D108</f>
        <v>5.7142857142857144</v>
      </c>
      <c r="G108" s="5" t="s">
        <v>61</v>
      </c>
      <c r="H108" s="6">
        <v>4.8571428571428497</v>
      </c>
      <c r="I108" s="6">
        <v>53</v>
      </c>
      <c r="J108" s="6">
        <v>4.2857142857142803</v>
      </c>
      <c r="K108" s="6">
        <v>59.785714285714199</v>
      </c>
      <c r="L108" s="6">
        <v>4.0714285714285703</v>
      </c>
      <c r="M108" s="6">
        <v>67.857142857142804</v>
      </c>
      <c r="N108" s="6">
        <v>3.7857142857142798</v>
      </c>
      <c r="O108" s="6">
        <v>70.642857142857096</v>
      </c>
      <c r="P108" s="6">
        <v>4.8521428571428498</v>
      </c>
      <c r="Q108" s="6">
        <v>242.837142857142</v>
      </c>
      <c r="R108" s="6">
        <v>465.625</v>
      </c>
      <c r="S108" s="6">
        <v>708.462142857142</v>
      </c>
    </row>
    <row r="109" spans="1:19">
      <c r="A109" s="5"/>
      <c r="B109" s="5"/>
      <c r="C109" s="5"/>
      <c r="D109" s="5"/>
      <c r="E109" s="5"/>
      <c r="F109" s="5"/>
      <c r="G109" s="5" t="s">
        <v>62</v>
      </c>
      <c r="H109" s="6">
        <v>4.7857142857142803</v>
      </c>
      <c r="I109" s="6">
        <v>52.142857142857103</v>
      </c>
      <c r="J109" s="6">
        <v>4.21428571428571</v>
      </c>
      <c r="K109" s="6">
        <v>62.285714285714199</v>
      </c>
      <c r="L109" s="6">
        <v>4.9285714285714199</v>
      </c>
      <c r="M109" s="6">
        <v>50.857142857142797</v>
      </c>
      <c r="N109" s="6">
        <v>4.0714285714285703</v>
      </c>
      <c r="O109" s="6">
        <v>67.714285714285694</v>
      </c>
      <c r="P109" s="6">
        <v>4.9653846153846102</v>
      </c>
      <c r="Q109" s="6">
        <v>240.76857142857099</v>
      </c>
      <c r="R109" s="6">
        <v>424.4</v>
      </c>
      <c r="S109" s="6">
        <v>665.168571428571</v>
      </c>
    </row>
    <row r="110" spans="1:19">
      <c r="A110" s="5" t="s">
        <v>63</v>
      </c>
      <c r="B110" s="5" t="s">
        <v>50</v>
      </c>
      <c r="C110" s="5" t="s">
        <v>57</v>
      </c>
      <c r="D110" s="5">
        <v>12</v>
      </c>
      <c r="E110" s="5">
        <v>63</v>
      </c>
      <c r="F110" s="6">
        <f>E110/D110</f>
        <v>5.25</v>
      </c>
      <c r="G110" s="5" t="s">
        <v>61</v>
      </c>
      <c r="H110" s="6">
        <v>5</v>
      </c>
      <c r="I110" s="6">
        <v>48.25</v>
      </c>
      <c r="J110" s="6">
        <v>3.4166666666666599</v>
      </c>
      <c r="K110" s="6">
        <v>73.8333333333333</v>
      </c>
      <c r="L110" s="6">
        <v>4.3333333333333304</v>
      </c>
      <c r="M110" s="6">
        <v>63</v>
      </c>
      <c r="N110" s="6">
        <v>3.4166666666666599</v>
      </c>
      <c r="O110" s="6">
        <v>71.75</v>
      </c>
      <c r="P110" s="6">
        <v>4.6358333333333297</v>
      </c>
      <c r="Q110" s="6">
        <v>245.20916666666599</v>
      </c>
      <c r="R110" s="6">
        <v>485.73</v>
      </c>
      <c r="S110" s="6">
        <v>730.93916666666598</v>
      </c>
    </row>
    <row r="111" spans="1:19">
      <c r="A111" s="5"/>
      <c r="B111" s="5"/>
      <c r="C111" s="5"/>
      <c r="D111" s="5"/>
      <c r="E111" s="5"/>
      <c r="F111" s="5"/>
      <c r="G111" s="5" t="s">
        <v>62</v>
      </c>
      <c r="H111" s="6">
        <v>4.9090909090909003</v>
      </c>
      <c r="I111" s="6">
        <v>49.090909090909001</v>
      </c>
      <c r="J111" s="6">
        <v>3.8181818181818099</v>
      </c>
      <c r="K111" s="6">
        <v>67.636363636363598</v>
      </c>
      <c r="L111" s="6">
        <v>4.3636363636363598</v>
      </c>
      <c r="M111" s="6">
        <v>60.454545454545404</v>
      </c>
      <c r="N111" s="6">
        <v>4.4545454545454497</v>
      </c>
      <c r="O111" s="6">
        <v>56.272727272727202</v>
      </c>
      <c r="P111" s="6">
        <v>4.8099999999999996</v>
      </c>
      <c r="Q111" s="6">
        <v>243.22454545454499</v>
      </c>
      <c r="R111" s="6">
        <v>440.54181818181797</v>
      </c>
      <c r="S111" s="6">
        <v>683.76636363636305</v>
      </c>
    </row>
    <row r="112" spans="1:19">
      <c r="A112" s="5" t="s">
        <v>68</v>
      </c>
      <c r="B112" s="5" t="s">
        <v>40</v>
      </c>
      <c r="C112" s="5" t="s">
        <v>41</v>
      </c>
      <c r="D112" s="5">
        <v>22</v>
      </c>
      <c r="E112" s="5">
        <v>52</v>
      </c>
      <c r="F112" s="6">
        <f>E112/D112</f>
        <v>2.3636363636363638</v>
      </c>
      <c r="G112" s="5" t="s">
        <v>61</v>
      </c>
      <c r="H112" s="6">
        <v>5.6363636363636296</v>
      </c>
      <c r="I112" s="6">
        <v>38.045454545454497</v>
      </c>
      <c r="J112" s="6">
        <v>7.0769230769230704</v>
      </c>
      <c r="K112" s="6">
        <v>19.846153846153801</v>
      </c>
      <c r="L112" s="6">
        <v>6.3181818181818103</v>
      </c>
      <c r="M112" s="6">
        <v>26.9545454545454</v>
      </c>
      <c r="N112" s="6">
        <v>4.9090909090909003</v>
      </c>
      <c r="O112" s="6">
        <v>49.045454545454497</v>
      </c>
      <c r="P112" s="6">
        <v>5.6936363636363598</v>
      </c>
      <c r="Q112" s="6">
        <v>153.083636363636</v>
      </c>
      <c r="R112" s="6">
        <v>109.516363636363</v>
      </c>
      <c r="S112" s="6">
        <v>710.85818181818104</v>
      </c>
    </row>
    <row r="113" spans="1:19">
      <c r="A113" s="5"/>
      <c r="B113" s="5"/>
      <c r="C113" s="5"/>
      <c r="D113" s="5"/>
      <c r="E113" s="5"/>
      <c r="F113" s="5"/>
      <c r="G113" s="5" t="s">
        <v>62</v>
      </c>
      <c r="H113" s="6">
        <v>6</v>
      </c>
      <c r="I113" s="6">
        <v>31.130434782608599</v>
      </c>
      <c r="J113" s="6">
        <v>6.9166666666666599</v>
      </c>
      <c r="K113" s="6">
        <v>17.5</v>
      </c>
      <c r="L113" s="6">
        <v>6.3913043478260798</v>
      </c>
      <c r="M113" s="6">
        <v>24.6086956521739</v>
      </c>
      <c r="N113" s="6">
        <v>5.4782608695652097</v>
      </c>
      <c r="O113" s="6">
        <v>42.2173913043478</v>
      </c>
      <c r="P113" s="6">
        <v>6.0134782608695598</v>
      </c>
      <c r="Q113" s="6">
        <v>150.047391304347</v>
      </c>
      <c r="R113" s="6">
        <v>93.678260869565193</v>
      </c>
      <c r="S113" s="6">
        <v>672.63869565217306</v>
      </c>
    </row>
    <row r="114" spans="1:19">
      <c r="A114" s="5" t="s">
        <v>68</v>
      </c>
      <c r="B114" s="5" t="s">
        <v>40</v>
      </c>
      <c r="C114" s="5" t="s">
        <v>42</v>
      </c>
      <c r="D114" s="5">
        <v>5</v>
      </c>
      <c r="E114" s="5">
        <v>19</v>
      </c>
      <c r="F114" s="6">
        <f>E114/D114</f>
        <v>3.8</v>
      </c>
      <c r="G114" s="5" t="s">
        <v>61</v>
      </c>
      <c r="H114" s="6">
        <v>5.4</v>
      </c>
      <c r="I114" s="6">
        <v>42.2</v>
      </c>
      <c r="J114" s="6">
        <v>7.5</v>
      </c>
      <c r="K114" s="6">
        <v>15.5</v>
      </c>
      <c r="L114" s="6">
        <v>5.2</v>
      </c>
      <c r="M114" s="6">
        <v>48</v>
      </c>
      <c r="N114" s="6">
        <v>4.4000000000000004</v>
      </c>
      <c r="O114" s="6">
        <v>60</v>
      </c>
      <c r="P114" s="6">
        <v>4.79</v>
      </c>
      <c r="Q114" s="6">
        <v>162.27199999999999</v>
      </c>
      <c r="R114" s="6">
        <v>145.87200000000001</v>
      </c>
      <c r="S114" s="6">
        <v>760.81</v>
      </c>
    </row>
    <row r="115" spans="1:19">
      <c r="A115" s="5"/>
      <c r="B115" s="5"/>
      <c r="C115" s="5"/>
      <c r="D115" s="5"/>
      <c r="E115" s="5"/>
      <c r="F115" s="5"/>
      <c r="G115" s="5" t="s">
        <v>62</v>
      </c>
      <c r="H115" s="6">
        <v>5.6666666666666599</v>
      </c>
      <c r="I115" s="6">
        <v>38</v>
      </c>
      <c r="J115" s="6">
        <v>7</v>
      </c>
      <c r="K115" s="6">
        <v>21</v>
      </c>
      <c r="L115" s="6">
        <v>5.8333333333333304</v>
      </c>
      <c r="M115" s="6">
        <v>36</v>
      </c>
      <c r="N115" s="6">
        <v>4.8333333333333304</v>
      </c>
      <c r="O115" s="6">
        <v>51.5</v>
      </c>
      <c r="P115" s="6">
        <v>4.9416666666666602</v>
      </c>
      <c r="Q115" s="6">
        <v>160.773333333333</v>
      </c>
      <c r="R115" s="6">
        <v>121.06</v>
      </c>
      <c r="S115" s="6">
        <v>716.55499999999995</v>
      </c>
    </row>
    <row r="116" spans="1:19">
      <c r="A116" s="5" t="s">
        <v>68</v>
      </c>
      <c r="B116" s="5" t="s">
        <v>40</v>
      </c>
      <c r="C116" s="5" t="s">
        <v>43</v>
      </c>
      <c r="D116" s="5">
        <v>9</v>
      </c>
      <c r="E116" s="5">
        <v>25</v>
      </c>
      <c r="F116" s="6">
        <f>E116/D116</f>
        <v>2.7777777777777777</v>
      </c>
      <c r="G116" s="5" t="s">
        <v>61</v>
      </c>
      <c r="H116" s="6">
        <v>4.4444444444444402</v>
      </c>
      <c r="I116" s="6">
        <v>60</v>
      </c>
      <c r="J116" s="6">
        <v>6.3333333333333304</v>
      </c>
      <c r="K116" s="6">
        <v>26.3333333333333</v>
      </c>
      <c r="L116" s="6">
        <v>5.4444444444444402</v>
      </c>
      <c r="M116" s="6">
        <v>40.4444444444444</v>
      </c>
      <c r="N116" s="6">
        <v>3.2222222222222201</v>
      </c>
      <c r="O116" s="6">
        <v>74.8888888888888</v>
      </c>
      <c r="P116" s="6">
        <v>5.3366666666666598</v>
      </c>
      <c r="Q116" s="6">
        <v>156.38999999999999</v>
      </c>
      <c r="R116" s="6">
        <v>168.04</v>
      </c>
      <c r="S116" s="6">
        <v>754.06111111111102</v>
      </c>
    </row>
    <row r="117" spans="1:19">
      <c r="A117" s="5"/>
      <c r="B117" s="5"/>
      <c r="C117" s="5"/>
      <c r="D117" s="5"/>
      <c r="E117" s="5"/>
      <c r="F117" s="5"/>
      <c r="G117" s="5" t="s">
        <v>62</v>
      </c>
      <c r="H117" s="6">
        <v>5.1111111111111098</v>
      </c>
      <c r="I117" s="6">
        <v>48.3333333333333</v>
      </c>
      <c r="J117" s="6">
        <v>7</v>
      </c>
      <c r="K117" s="6">
        <v>18</v>
      </c>
      <c r="L117" s="6">
        <v>5.6666666666666599</v>
      </c>
      <c r="M117" s="6">
        <v>37.4444444444444</v>
      </c>
      <c r="N117" s="6">
        <v>3.7777777777777701</v>
      </c>
      <c r="O117" s="6">
        <v>67.7777777777777</v>
      </c>
      <c r="P117" s="6">
        <v>5.5622222222222204</v>
      </c>
      <c r="Q117" s="6">
        <v>154.07777777777699</v>
      </c>
      <c r="R117" s="6">
        <v>145.826666666666</v>
      </c>
      <c r="S117" s="6">
        <v>725.831111111111</v>
      </c>
    </row>
    <row r="118" spans="1:19">
      <c r="A118" s="5" t="s">
        <v>68</v>
      </c>
      <c r="B118" s="5" t="s">
        <v>40</v>
      </c>
      <c r="C118" s="5" t="s">
        <v>69</v>
      </c>
      <c r="D118" s="5">
        <v>32</v>
      </c>
      <c r="E118" s="5">
        <v>90</v>
      </c>
      <c r="F118" s="6">
        <f>E118/D118</f>
        <v>2.8125</v>
      </c>
      <c r="G118" s="5" t="s">
        <v>61</v>
      </c>
      <c r="H118" s="6">
        <v>5.1875</v>
      </c>
      <c r="I118" s="6">
        <v>46.625</v>
      </c>
      <c r="J118" s="6">
        <v>6.2333333333333298</v>
      </c>
      <c r="K118" s="6">
        <v>28</v>
      </c>
      <c r="L118" s="6">
        <v>5.15625</v>
      </c>
      <c r="M118" s="6">
        <v>44.6875</v>
      </c>
      <c r="N118" s="6">
        <v>4.1875</v>
      </c>
      <c r="O118" s="6">
        <v>61.625</v>
      </c>
      <c r="P118" s="6">
        <v>5.1878124999999997</v>
      </c>
      <c r="Q118" s="6">
        <v>158.00156250000001</v>
      </c>
      <c r="R118" s="6">
        <v>149.3775</v>
      </c>
      <c r="S118" s="6">
        <v>749.41031250000003</v>
      </c>
    </row>
    <row r="119" spans="1:19">
      <c r="A119" s="5"/>
      <c r="B119" s="5"/>
      <c r="C119" s="5"/>
      <c r="D119" s="5"/>
      <c r="E119" s="5"/>
      <c r="F119" s="5"/>
      <c r="G119" s="5" t="s">
        <v>62</v>
      </c>
      <c r="H119" s="6">
        <v>5.2903225806451601</v>
      </c>
      <c r="I119" s="6">
        <v>44.161290322580598</v>
      </c>
      <c r="J119" s="6">
        <v>6.4137931034482696</v>
      </c>
      <c r="K119" s="6">
        <v>26.551724137931</v>
      </c>
      <c r="L119" s="6">
        <v>5.4193548387096699</v>
      </c>
      <c r="M119" s="6">
        <v>39.967741935483801</v>
      </c>
      <c r="N119" s="6">
        <v>4.1935483870967696</v>
      </c>
      <c r="O119" s="6">
        <v>60.903225806451601</v>
      </c>
      <c r="P119" s="6">
        <v>5.5632258064516096</v>
      </c>
      <c r="Q119" s="6">
        <v>154.20483870967701</v>
      </c>
      <c r="R119" s="6">
        <v>140.00129032257999</v>
      </c>
      <c r="S119" s="6">
        <v>739.04483870967704</v>
      </c>
    </row>
    <row r="120" spans="1:19">
      <c r="A120" s="5" t="s">
        <v>68</v>
      </c>
      <c r="B120" s="5" t="s">
        <v>40</v>
      </c>
      <c r="C120" s="5" t="s">
        <v>70</v>
      </c>
      <c r="D120" s="5">
        <v>11</v>
      </c>
      <c r="E120" s="5">
        <v>15</v>
      </c>
      <c r="F120" s="6">
        <f>E120/D120</f>
        <v>1.3636363636363635</v>
      </c>
      <c r="G120" s="5" t="s">
        <v>61</v>
      </c>
      <c r="H120" s="6">
        <v>7.4545454545454497</v>
      </c>
      <c r="I120" s="6">
        <v>14.090909090908999</v>
      </c>
      <c r="J120" s="6">
        <v>7.5</v>
      </c>
      <c r="K120" s="6">
        <v>13.125</v>
      </c>
      <c r="L120" s="6">
        <v>7.8</v>
      </c>
      <c r="M120" s="6">
        <v>10.9</v>
      </c>
      <c r="N120" s="6">
        <v>6.4545454545454497</v>
      </c>
      <c r="O120" s="6">
        <v>24.909090909090899</v>
      </c>
      <c r="P120" s="6">
        <v>6.3336363636363604</v>
      </c>
      <c r="Q120" s="6">
        <v>147.05090909090899</v>
      </c>
      <c r="R120" s="6">
        <v>43.7454545454545</v>
      </c>
      <c r="S120" s="6">
        <v>190.796363636363</v>
      </c>
    </row>
    <row r="121" spans="1:19">
      <c r="A121" s="5"/>
      <c r="B121" s="5"/>
      <c r="C121" s="5"/>
      <c r="D121" s="5"/>
      <c r="E121" s="5"/>
      <c r="F121" s="5"/>
      <c r="G121" s="5" t="s">
        <v>62</v>
      </c>
      <c r="H121" s="6">
        <v>7.4545454545454497</v>
      </c>
      <c r="I121" s="6">
        <v>14.090909090908999</v>
      </c>
      <c r="J121" s="6">
        <v>7.5</v>
      </c>
      <c r="K121" s="6">
        <v>13.125</v>
      </c>
      <c r="L121" s="6">
        <v>7.8</v>
      </c>
      <c r="M121" s="6">
        <v>10.9</v>
      </c>
      <c r="N121" s="6">
        <v>6.4545454545454497</v>
      </c>
      <c r="O121" s="6">
        <v>24.909090909090899</v>
      </c>
      <c r="P121" s="6">
        <v>6.3336363636363604</v>
      </c>
      <c r="Q121" s="6">
        <v>147.05090909090899</v>
      </c>
      <c r="R121" s="6">
        <v>43.7454545454545</v>
      </c>
      <c r="S121" s="6">
        <v>190.796363636363</v>
      </c>
    </row>
  </sheetData>
  <autoFilter ref="A3:S5">
    <filterColumn colId="7" showButton="0"/>
    <filterColumn colId="9" showButton="0"/>
    <filterColumn colId="11" showButton="0"/>
    <filterColumn colId="13" showButton="0"/>
    <filterColumn colId="16" showButton="0"/>
    <filterColumn colId="17" showButton="0"/>
  </autoFilter>
  <mergeCells count="15">
    <mergeCell ref="A3:A5"/>
    <mergeCell ref="N3:O4"/>
    <mergeCell ref="P3:P5"/>
    <mergeCell ref="Q3:S4"/>
    <mergeCell ref="B1:R1"/>
    <mergeCell ref="B2:R2"/>
    <mergeCell ref="J3:K4"/>
    <mergeCell ref="L3:M4"/>
    <mergeCell ref="B3:B5"/>
    <mergeCell ref="C3:C5"/>
    <mergeCell ref="D3:D5"/>
    <mergeCell ref="E3:E5"/>
    <mergeCell ref="F3:F5"/>
    <mergeCell ref="G3:G5"/>
    <mergeCell ref="H3:I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>
      <selection activeCell="L13" sqref="L13"/>
    </sheetView>
  </sheetViews>
  <sheetFormatPr defaultRowHeight="16.5"/>
  <cols>
    <col min="1" max="1" width="25.875" style="7" customWidth="1"/>
    <col min="2" max="2" width="13" customWidth="1"/>
    <col min="3" max="3" width="31.125" bestFit="1" customWidth="1"/>
    <col min="8" max="8" width="12.375" customWidth="1"/>
    <col min="9" max="9" width="12.125" customWidth="1"/>
    <col min="16" max="16" width="12.5" customWidth="1"/>
  </cols>
  <sheetData>
    <row r="1" spans="1:20" ht="26.25">
      <c r="B1" s="13" t="s">
        <v>106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17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 ht="16.5" customHeight="1">
      <c r="A3" s="20" t="s">
        <v>105</v>
      </c>
      <c r="B3" s="8" t="s">
        <v>92</v>
      </c>
      <c r="C3" s="19" t="s">
        <v>93</v>
      </c>
      <c r="D3" s="9" t="s">
        <v>94</v>
      </c>
      <c r="E3" s="9" t="s">
        <v>95</v>
      </c>
      <c r="F3" s="9" t="s">
        <v>104</v>
      </c>
      <c r="G3" s="9" t="s">
        <v>99</v>
      </c>
      <c r="H3" s="9" t="s">
        <v>96</v>
      </c>
      <c r="I3" s="9"/>
      <c r="J3" s="9" t="s">
        <v>81</v>
      </c>
      <c r="K3" s="9"/>
      <c r="L3" s="9" t="s">
        <v>97</v>
      </c>
      <c r="M3" s="9"/>
      <c r="N3" s="9" t="s">
        <v>98</v>
      </c>
      <c r="O3" s="9"/>
      <c r="P3" s="8" t="s">
        <v>85</v>
      </c>
      <c r="Q3" s="8"/>
      <c r="R3" s="8"/>
    </row>
    <row r="4" spans="1:20">
      <c r="A4" s="21"/>
      <c r="B4" s="8"/>
      <c r="C4" s="1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</row>
    <row r="5" spans="1:20">
      <c r="A5" s="22"/>
      <c r="B5" s="8"/>
      <c r="C5" s="19"/>
      <c r="D5" s="9"/>
      <c r="E5" s="9"/>
      <c r="F5" s="9"/>
      <c r="G5" s="9"/>
      <c r="H5" s="4" t="s">
        <v>100</v>
      </c>
      <c r="I5" s="4" t="s">
        <v>101</v>
      </c>
      <c r="J5" s="4" t="s">
        <v>100</v>
      </c>
      <c r="K5" s="4" t="s">
        <v>101</v>
      </c>
      <c r="L5" s="4" t="s">
        <v>100</v>
      </c>
      <c r="M5" s="4" t="s">
        <v>101</v>
      </c>
      <c r="N5" s="4" t="s">
        <v>100</v>
      </c>
      <c r="O5" s="3" t="s">
        <v>101</v>
      </c>
      <c r="P5" s="4" t="s">
        <v>88</v>
      </c>
      <c r="Q5" s="4" t="s">
        <v>102</v>
      </c>
      <c r="R5" s="4" t="s">
        <v>103</v>
      </c>
    </row>
    <row r="6" spans="1:20">
      <c r="A6" s="5" t="s">
        <v>72</v>
      </c>
      <c r="B6" s="5" t="s">
        <v>8</v>
      </c>
      <c r="C6" s="5" t="s">
        <v>10</v>
      </c>
      <c r="D6" s="5">
        <v>1</v>
      </c>
      <c r="E6" s="5">
        <v>8</v>
      </c>
      <c r="F6" s="5">
        <f>E6/D6</f>
        <v>8</v>
      </c>
      <c r="G6" s="6">
        <v>4.97</v>
      </c>
      <c r="H6" s="5">
        <v>5</v>
      </c>
      <c r="I6" s="5">
        <v>55</v>
      </c>
      <c r="J6" s="5">
        <v>5</v>
      </c>
      <c r="K6" s="5">
        <v>56</v>
      </c>
      <c r="L6" s="5">
        <v>6</v>
      </c>
      <c r="M6" s="5">
        <v>31</v>
      </c>
      <c r="N6" s="5">
        <v>4</v>
      </c>
      <c r="O6" s="5">
        <v>75</v>
      </c>
      <c r="P6" s="6">
        <v>240.65</v>
      </c>
      <c r="Q6" s="6">
        <v>361.2</v>
      </c>
      <c r="R6" s="6">
        <v>601.85</v>
      </c>
    </row>
    <row r="7" spans="1:20">
      <c r="A7" s="5" t="s">
        <v>72</v>
      </c>
      <c r="B7" s="5" t="s">
        <v>8</v>
      </c>
      <c r="C7" s="5" t="s">
        <v>13</v>
      </c>
      <c r="D7" s="5">
        <v>1</v>
      </c>
      <c r="E7" s="5">
        <v>3</v>
      </c>
      <c r="F7" s="5">
        <f t="shared" ref="F7:F39" si="0">E7/D7</f>
        <v>3</v>
      </c>
      <c r="G7" s="6">
        <v>2.0699999999999998</v>
      </c>
      <c r="H7" s="5">
        <v>5</v>
      </c>
      <c r="I7" s="5">
        <v>45</v>
      </c>
      <c r="J7" s="5">
        <v>5</v>
      </c>
      <c r="K7" s="5">
        <v>43</v>
      </c>
      <c r="L7" s="5">
        <v>7</v>
      </c>
      <c r="M7" s="5">
        <v>14</v>
      </c>
      <c r="N7" s="5">
        <v>3</v>
      </c>
      <c r="O7" s="5">
        <v>84</v>
      </c>
      <c r="P7" s="6">
        <v>283.83999999999997</v>
      </c>
      <c r="Q7" s="6">
        <v>282.8</v>
      </c>
      <c r="R7" s="6">
        <v>566.64</v>
      </c>
    </row>
    <row r="8" spans="1:20">
      <c r="A8" s="5" t="s">
        <v>71</v>
      </c>
      <c r="B8" s="5" t="s">
        <v>0</v>
      </c>
      <c r="C8" s="5" t="s">
        <v>1</v>
      </c>
      <c r="D8" s="5">
        <v>1</v>
      </c>
      <c r="E8" s="5">
        <v>5</v>
      </c>
      <c r="F8" s="5">
        <f t="shared" si="0"/>
        <v>5</v>
      </c>
      <c r="G8" s="6">
        <v>5.52</v>
      </c>
      <c r="H8" s="5">
        <v>3</v>
      </c>
      <c r="I8" s="5">
        <v>82</v>
      </c>
      <c r="J8" s="5">
        <v>6</v>
      </c>
      <c r="K8" s="5">
        <v>28</v>
      </c>
      <c r="L8" s="5">
        <v>6</v>
      </c>
      <c r="M8" s="5">
        <v>31</v>
      </c>
      <c r="N8" s="5">
        <v>5</v>
      </c>
      <c r="O8" s="5">
        <v>44</v>
      </c>
      <c r="P8" s="6">
        <v>231.97</v>
      </c>
      <c r="Q8" s="6">
        <v>400.96</v>
      </c>
      <c r="R8" s="6">
        <v>632.92999999999995</v>
      </c>
    </row>
    <row r="9" spans="1:20">
      <c r="A9" s="5" t="s">
        <v>71</v>
      </c>
      <c r="B9" s="5" t="s">
        <v>0</v>
      </c>
      <c r="C9" s="5" t="s">
        <v>6</v>
      </c>
      <c r="D9" s="5">
        <v>1</v>
      </c>
      <c r="E9" s="5">
        <v>1</v>
      </c>
      <c r="F9" s="5">
        <f t="shared" si="0"/>
        <v>1</v>
      </c>
      <c r="G9" s="6">
        <v>7.7</v>
      </c>
      <c r="H9" s="5">
        <v>4</v>
      </c>
      <c r="I9" s="5">
        <v>61</v>
      </c>
      <c r="J9" s="5">
        <v>6</v>
      </c>
      <c r="K9" s="5">
        <v>34</v>
      </c>
      <c r="L9" s="5">
        <v>4</v>
      </c>
      <c r="M9" s="5">
        <v>59</v>
      </c>
      <c r="N9" s="5">
        <v>6</v>
      </c>
      <c r="O9" s="5">
        <v>24</v>
      </c>
      <c r="P9" s="6">
        <v>200.19</v>
      </c>
      <c r="Q9" s="6">
        <v>386.68</v>
      </c>
      <c r="R9" s="6">
        <v>586.87</v>
      </c>
    </row>
    <row r="10" spans="1:20">
      <c r="A10" s="5" t="s">
        <v>71</v>
      </c>
      <c r="B10" s="5" t="s">
        <v>8</v>
      </c>
      <c r="C10" s="5" t="s">
        <v>10</v>
      </c>
      <c r="D10" s="5">
        <v>1</v>
      </c>
      <c r="E10" s="5">
        <v>4</v>
      </c>
      <c r="F10" s="5">
        <f t="shared" si="0"/>
        <v>4</v>
      </c>
      <c r="G10" s="6">
        <v>4.17</v>
      </c>
      <c r="H10" s="5">
        <v>5</v>
      </c>
      <c r="I10" s="5">
        <v>53</v>
      </c>
      <c r="J10" s="5">
        <v>4</v>
      </c>
      <c r="K10" s="5">
        <v>68</v>
      </c>
      <c r="L10" s="5">
        <v>3</v>
      </c>
      <c r="M10" s="5">
        <v>81</v>
      </c>
      <c r="N10" s="5">
        <v>4</v>
      </c>
      <c r="O10" s="5">
        <v>64</v>
      </c>
      <c r="P10" s="6">
        <v>252.34</v>
      </c>
      <c r="Q10" s="6">
        <v>479.64</v>
      </c>
      <c r="R10" s="6">
        <v>731.98</v>
      </c>
    </row>
    <row r="11" spans="1:20">
      <c r="A11" s="5" t="s">
        <v>71</v>
      </c>
      <c r="B11" s="5" t="s">
        <v>8</v>
      </c>
      <c r="C11" s="5" t="s">
        <v>13</v>
      </c>
      <c r="D11" s="5">
        <v>1</v>
      </c>
      <c r="E11" s="5">
        <v>3</v>
      </c>
      <c r="F11" s="5">
        <f t="shared" si="0"/>
        <v>3</v>
      </c>
      <c r="G11" s="6">
        <v>6.66</v>
      </c>
      <c r="H11" s="5">
        <v>6</v>
      </c>
      <c r="I11" s="5">
        <v>28</v>
      </c>
      <c r="J11" s="5">
        <v>8</v>
      </c>
      <c r="K11" s="5">
        <v>8</v>
      </c>
      <c r="L11" s="5">
        <v>5</v>
      </c>
      <c r="M11" s="5">
        <v>45</v>
      </c>
      <c r="N11" s="5">
        <v>5</v>
      </c>
      <c r="O11" s="5">
        <v>52</v>
      </c>
      <c r="P11" s="6">
        <v>215.49</v>
      </c>
      <c r="Q11" s="6">
        <v>285.04000000000002</v>
      </c>
      <c r="R11" s="6">
        <v>500.53</v>
      </c>
    </row>
    <row r="12" spans="1:20">
      <c r="A12" s="5" t="s">
        <v>71</v>
      </c>
      <c r="B12" s="5" t="s">
        <v>8</v>
      </c>
      <c r="C12" s="5" t="s">
        <v>14</v>
      </c>
      <c r="D12" s="5">
        <v>1</v>
      </c>
      <c r="E12" s="5">
        <v>3</v>
      </c>
      <c r="F12" s="5">
        <f t="shared" si="0"/>
        <v>3</v>
      </c>
      <c r="G12" s="6">
        <v>6.22</v>
      </c>
      <c r="H12" s="5">
        <v>5</v>
      </c>
      <c r="I12" s="5">
        <v>44</v>
      </c>
      <c r="J12" s="5">
        <v>5</v>
      </c>
      <c r="K12" s="5">
        <v>45</v>
      </c>
      <c r="L12" s="5">
        <v>6</v>
      </c>
      <c r="M12" s="5">
        <v>24</v>
      </c>
      <c r="N12" s="5">
        <v>6</v>
      </c>
      <c r="O12" s="5">
        <v>38</v>
      </c>
      <c r="P12" s="6">
        <v>221.77</v>
      </c>
      <c r="Q12" s="6">
        <v>255.92</v>
      </c>
      <c r="R12" s="6">
        <v>477.69</v>
      </c>
    </row>
    <row r="13" spans="1:20">
      <c r="A13" s="5" t="s">
        <v>71</v>
      </c>
      <c r="B13" s="5" t="s">
        <v>8</v>
      </c>
      <c r="C13" s="5" t="s">
        <v>17</v>
      </c>
      <c r="D13" s="5">
        <v>1</v>
      </c>
      <c r="E13" s="5">
        <v>5</v>
      </c>
      <c r="F13" s="5">
        <f t="shared" si="0"/>
        <v>5</v>
      </c>
      <c r="G13" s="6">
        <v>5.59</v>
      </c>
      <c r="H13" s="5">
        <v>3</v>
      </c>
      <c r="I13" s="5">
        <v>85</v>
      </c>
      <c r="J13" s="5">
        <v>9</v>
      </c>
      <c r="K13" s="5">
        <v>3</v>
      </c>
      <c r="L13" s="5">
        <v>7</v>
      </c>
      <c r="M13" s="5">
        <v>11</v>
      </c>
      <c r="N13" s="5">
        <v>4</v>
      </c>
      <c r="O13" s="5">
        <v>71</v>
      </c>
      <c r="P13" s="6">
        <v>231.43</v>
      </c>
      <c r="Q13" s="6">
        <v>392</v>
      </c>
      <c r="R13" s="6">
        <v>623.42999999999995</v>
      </c>
    </row>
    <row r="14" spans="1:20">
      <c r="A14" s="5" t="s">
        <v>71</v>
      </c>
      <c r="B14" s="5" t="s">
        <v>18</v>
      </c>
      <c r="C14" s="5" t="s">
        <v>19</v>
      </c>
      <c r="D14" s="5">
        <v>1</v>
      </c>
      <c r="E14" s="5">
        <v>2</v>
      </c>
      <c r="F14" s="5">
        <f t="shared" si="0"/>
        <v>2</v>
      </c>
      <c r="G14" s="6">
        <v>5.72</v>
      </c>
      <c r="H14" s="5">
        <v>7</v>
      </c>
      <c r="I14" s="5">
        <v>22</v>
      </c>
      <c r="J14" s="5">
        <v>5</v>
      </c>
      <c r="K14" s="5">
        <v>55</v>
      </c>
      <c r="L14" s="5">
        <v>5</v>
      </c>
      <c r="M14" s="5">
        <v>40</v>
      </c>
      <c r="N14" s="5">
        <v>7</v>
      </c>
      <c r="O14" s="5">
        <v>13</v>
      </c>
      <c r="P14" s="6">
        <v>228.71</v>
      </c>
      <c r="Q14" s="6">
        <v>300.51</v>
      </c>
      <c r="R14" s="6">
        <v>529.22</v>
      </c>
    </row>
    <row r="15" spans="1:20">
      <c r="A15" s="5" t="s">
        <v>71</v>
      </c>
      <c r="B15" s="5" t="s">
        <v>18</v>
      </c>
      <c r="C15" s="5" t="s">
        <v>20</v>
      </c>
      <c r="D15" s="5">
        <v>1</v>
      </c>
      <c r="E15" s="5">
        <v>4</v>
      </c>
      <c r="F15" s="5">
        <f t="shared" si="0"/>
        <v>4</v>
      </c>
      <c r="G15" s="6">
        <v>5.43</v>
      </c>
      <c r="H15" s="5">
        <v>7</v>
      </c>
      <c r="I15" s="5">
        <v>19</v>
      </c>
      <c r="J15" s="5">
        <v>4</v>
      </c>
      <c r="K15" s="5">
        <v>67</v>
      </c>
      <c r="L15" s="5">
        <v>4</v>
      </c>
      <c r="M15" s="5">
        <v>61</v>
      </c>
      <c r="N15" s="5">
        <v>5</v>
      </c>
      <c r="O15" s="5">
        <v>57</v>
      </c>
      <c r="P15" s="6">
        <v>232.72</v>
      </c>
      <c r="Q15" s="6">
        <v>438.2</v>
      </c>
      <c r="R15" s="6">
        <v>670.92</v>
      </c>
    </row>
    <row r="16" spans="1:20">
      <c r="A16" s="5" t="s">
        <v>71</v>
      </c>
      <c r="B16" s="5" t="s">
        <v>18</v>
      </c>
      <c r="C16" s="5" t="s">
        <v>21</v>
      </c>
      <c r="D16" s="5">
        <v>1</v>
      </c>
      <c r="E16" s="5">
        <v>2</v>
      </c>
      <c r="F16" s="5">
        <f t="shared" si="0"/>
        <v>2</v>
      </c>
      <c r="G16" s="6">
        <v>4.3499999999999996</v>
      </c>
      <c r="H16" s="5">
        <v>7</v>
      </c>
      <c r="I16" s="5">
        <v>20</v>
      </c>
      <c r="J16" s="5">
        <v>5</v>
      </c>
      <c r="K16" s="5">
        <v>57</v>
      </c>
      <c r="L16" s="5">
        <v>5</v>
      </c>
      <c r="M16" s="5">
        <v>49</v>
      </c>
      <c r="N16" s="5">
        <v>5</v>
      </c>
      <c r="O16" s="5">
        <v>49</v>
      </c>
      <c r="P16" s="6">
        <v>250.28</v>
      </c>
      <c r="Q16" s="6">
        <v>368.83</v>
      </c>
      <c r="R16" s="6">
        <v>619.11</v>
      </c>
    </row>
    <row r="17" spans="1:18">
      <c r="A17" s="5" t="s">
        <v>71</v>
      </c>
      <c r="B17" s="5" t="s">
        <v>18</v>
      </c>
      <c r="C17" s="5" t="s">
        <v>23</v>
      </c>
      <c r="D17" s="5">
        <v>1</v>
      </c>
      <c r="E17" s="5">
        <v>3</v>
      </c>
      <c r="F17" s="5">
        <f t="shared" si="0"/>
        <v>3</v>
      </c>
      <c r="G17" s="6">
        <v>3.1</v>
      </c>
      <c r="H17" s="5">
        <v>2</v>
      </c>
      <c r="I17" s="5">
        <v>89</v>
      </c>
      <c r="J17" s="5">
        <v>6</v>
      </c>
      <c r="K17" s="5">
        <v>30</v>
      </c>
      <c r="L17" s="5">
        <v>6</v>
      </c>
      <c r="M17" s="5">
        <v>28</v>
      </c>
      <c r="N17" s="5">
        <v>4</v>
      </c>
      <c r="O17" s="5">
        <v>68</v>
      </c>
      <c r="P17" s="6">
        <v>268.42</v>
      </c>
      <c r="Q17" s="6">
        <v>270.76</v>
      </c>
      <c r="R17" s="6">
        <v>539.17999999999995</v>
      </c>
    </row>
    <row r="18" spans="1:18">
      <c r="A18" s="5" t="s">
        <v>71</v>
      </c>
      <c r="B18" s="5" t="s">
        <v>18</v>
      </c>
      <c r="C18" s="5" t="s">
        <v>24</v>
      </c>
      <c r="D18" s="5">
        <v>1</v>
      </c>
      <c r="E18" s="5">
        <v>3</v>
      </c>
      <c r="F18" s="5">
        <f t="shared" si="0"/>
        <v>3</v>
      </c>
      <c r="G18" s="6">
        <v>5.07</v>
      </c>
      <c r="H18" s="5">
        <v>6</v>
      </c>
      <c r="I18" s="5">
        <v>24</v>
      </c>
      <c r="J18" s="5">
        <v>6</v>
      </c>
      <c r="K18" s="5">
        <v>23</v>
      </c>
      <c r="L18" s="5">
        <v>5</v>
      </c>
      <c r="M18" s="5">
        <v>40</v>
      </c>
      <c r="N18" s="5">
        <v>6</v>
      </c>
      <c r="O18" s="5">
        <v>32</v>
      </c>
      <c r="P18" s="6">
        <v>240.37</v>
      </c>
      <c r="Q18" s="6">
        <v>229.88</v>
      </c>
      <c r="R18" s="6">
        <v>470.25</v>
      </c>
    </row>
    <row r="19" spans="1:18">
      <c r="A19" s="5" t="s">
        <v>71</v>
      </c>
      <c r="B19" s="5" t="s">
        <v>25</v>
      </c>
      <c r="C19" s="5" t="s">
        <v>26</v>
      </c>
      <c r="D19" s="5">
        <v>1</v>
      </c>
      <c r="E19" s="5">
        <v>2</v>
      </c>
      <c r="F19" s="5">
        <f t="shared" si="0"/>
        <v>2</v>
      </c>
      <c r="G19" s="6">
        <v>4.08</v>
      </c>
      <c r="H19" s="5">
        <v>5</v>
      </c>
      <c r="I19" s="5">
        <v>40</v>
      </c>
      <c r="J19" s="5">
        <v>4</v>
      </c>
      <c r="K19" s="5">
        <v>63</v>
      </c>
      <c r="L19" s="5">
        <v>5</v>
      </c>
      <c r="M19" s="5">
        <v>47</v>
      </c>
      <c r="N19" s="5">
        <v>4</v>
      </c>
      <c r="O19" s="5">
        <v>74</v>
      </c>
      <c r="P19" s="6">
        <v>254.4</v>
      </c>
      <c r="Q19" s="6">
        <v>411.6</v>
      </c>
      <c r="R19" s="6">
        <v>666</v>
      </c>
    </row>
    <row r="20" spans="1:18">
      <c r="A20" s="5" t="s">
        <v>71</v>
      </c>
      <c r="B20" s="5" t="s">
        <v>25</v>
      </c>
      <c r="C20" s="5" t="s">
        <v>28</v>
      </c>
      <c r="D20" s="5">
        <v>1</v>
      </c>
      <c r="E20" s="5">
        <v>1</v>
      </c>
      <c r="F20" s="5">
        <f t="shared" si="0"/>
        <v>1</v>
      </c>
      <c r="G20" s="6">
        <v>5.71</v>
      </c>
      <c r="H20" s="5">
        <v>5</v>
      </c>
      <c r="I20" s="5">
        <v>41</v>
      </c>
      <c r="J20" s="5">
        <v>6</v>
      </c>
      <c r="K20" s="5">
        <v>39</v>
      </c>
      <c r="L20" s="5">
        <v>4</v>
      </c>
      <c r="M20" s="5">
        <v>59</v>
      </c>
      <c r="N20" s="5">
        <v>4</v>
      </c>
      <c r="O20" s="5">
        <v>75</v>
      </c>
      <c r="P20" s="6">
        <v>230.7</v>
      </c>
      <c r="Q20" s="6">
        <v>384.65</v>
      </c>
      <c r="R20" s="6">
        <v>615.35</v>
      </c>
    </row>
    <row r="21" spans="1:18">
      <c r="A21" s="5" t="s">
        <v>71</v>
      </c>
      <c r="B21" s="5" t="s">
        <v>25</v>
      </c>
      <c r="C21" s="5" t="s">
        <v>30</v>
      </c>
      <c r="D21" s="5">
        <v>1</v>
      </c>
      <c r="E21" s="5">
        <v>3</v>
      </c>
      <c r="F21" s="5">
        <f t="shared" si="0"/>
        <v>3</v>
      </c>
      <c r="G21" s="6">
        <v>7.05</v>
      </c>
      <c r="H21" s="5">
        <v>5</v>
      </c>
      <c r="I21" s="5">
        <v>51</v>
      </c>
      <c r="J21" s="5">
        <v>7</v>
      </c>
      <c r="K21" s="5">
        <v>12</v>
      </c>
      <c r="L21" s="5">
        <v>7</v>
      </c>
      <c r="M21" s="5">
        <v>21</v>
      </c>
      <c r="N21" s="5">
        <v>5</v>
      </c>
      <c r="O21" s="5">
        <v>49</v>
      </c>
      <c r="P21" s="6">
        <v>209.71</v>
      </c>
      <c r="Q21" s="6">
        <v>167.79</v>
      </c>
      <c r="R21" s="6">
        <v>377.5</v>
      </c>
    </row>
    <row r="22" spans="1:18">
      <c r="A22" s="5" t="s">
        <v>71</v>
      </c>
      <c r="B22" s="5" t="s">
        <v>25</v>
      </c>
      <c r="C22" s="5" t="s">
        <v>31</v>
      </c>
      <c r="D22" s="5">
        <v>1</v>
      </c>
      <c r="E22" s="5">
        <v>2</v>
      </c>
      <c r="F22" s="5">
        <f t="shared" si="0"/>
        <v>2</v>
      </c>
      <c r="G22" s="6">
        <v>5.43</v>
      </c>
      <c r="H22" s="5">
        <v>5</v>
      </c>
      <c r="I22" s="5">
        <v>41</v>
      </c>
      <c r="J22" s="5">
        <v>5</v>
      </c>
      <c r="K22" s="5">
        <v>59</v>
      </c>
      <c r="L22" s="5">
        <v>9</v>
      </c>
      <c r="M22" s="5">
        <v>1</v>
      </c>
      <c r="N22" s="5">
        <v>4</v>
      </c>
      <c r="O22" s="5">
        <v>65</v>
      </c>
      <c r="P22" s="6">
        <v>232.13</v>
      </c>
      <c r="Q22" s="6">
        <v>259</v>
      </c>
      <c r="R22" s="6">
        <v>491.13</v>
      </c>
    </row>
    <row r="23" spans="1:18">
      <c r="A23" s="5" t="s">
        <v>71</v>
      </c>
      <c r="B23" s="5" t="s">
        <v>34</v>
      </c>
      <c r="C23" s="5" t="s">
        <v>36</v>
      </c>
      <c r="D23" s="5">
        <v>1</v>
      </c>
      <c r="E23" s="5">
        <v>3</v>
      </c>
      <c r="F23" s="5">
        <f t="shared" si="0"/>
        <v>3</v>
      </c>
      <c r="G23" s="6">
        <v>6.73</v>
      </c>
      <c r="H23" s="5">
        <v>6</v>
      </c>
      <c r="I23" s="5">
        <v>29</v>
      </c>
      <c r="J23" s="5">
        <v>5</v>
      </c>
      <c r="K23" s="5">
        <v>57</v>
      </c>
      <c r="L23" s="5">
        <v>7</v>
      </c>
      <c r="M23" s="5">
        <v>15</v>
      </c>
      <c r="N23" s="5">
        <v>6</v>
      </c>
      <c r="O23" s="5">
        <v>27</v>
      </c>
      <c r="P23" s="6">
        <v>213.97</v>
      </c>
      <c r="Q23" s="6">
        <v>241.29</v>
      </c>
      <c r="R23" s="6">
        <v>455.26</v>
      </c>
    </row>
    <row r="24" spans="1:18">
      <c r="A24" s="5" t="s">
        <v>71</v>
      </c>
      <c r="B24" s="5" t="s">
        <v>34</v>
      </c>
      <c r="C24" s="5" t="s">
        <v>37</v>
      </c>
      <c r="D24" s="5">
        <v>1</v>
      </c>
      <c r="E24" s="5">
        <v>2</v>
      </c>
      <c r="F24" s="5">
        <f t="shared" si="0"/>
        <v>2</v>
      </c>
      <c r="G24" s="6">
        <v>7.43</v>
      </c>
      <c r="H24" s="5">
        <v>4</v>
      </c>
      <c r="I24" s="5">
        <v>70</v>
      </c>
      <c r="J24" s="5">
        <v>5</v>
      </c>
      <c r="K24" s="5">
        <v>43</v>
      </c>
      <c r="L24" s="5">
        <v>6</v>
      </c>
      <c r="M24" s="5">
        <v>35</v>
      </c>
      <c r="N24" s="5">
        <v>4</v>
      </c>
      <c r="O24" s="5">
        <v>68</v>
      </c>
      <c r="P24" s="6">
        <v>203.98</v>
      </c>
      <c r="Q24" s="6">
        <v>318.36</v>
      </c>
      <c r="R24" s="6">
        <v>522.34</v>
      </c>
    </row>
    <row r="25" spans="1:18">
      <c r="A25" s="5" t="s">
        <v>71</v>
      </c>
      <c r="B25" s="5" t="s">
        <v>34</v>
      </c>
      <c r="C25" s="5" t="s">
        <v>39</v>
      </c>
      <c r="D25" s="5">
        <v>1</v>
      </c>
      <c r="E25" s="5">
        <v>2</v>
      </c>
      <c r="F25" s="5">
        <f t="shared" si="0"/>
        <v>2</v>
      </c>
      <c r="G25" s="6">
        <v>4.1100000000000003</v>
      </c>
      <c r="H25" s="5">
        <v>7</v>
      </c>
      <c r="I25" s="5">
        <v>17</v>
      </c>
      <c r="J25" s="5">
        <v>6</v>
      </c>
      <c r="K25" s="5">
        <v>29</v>
      </c>
      <c r="L25" s="5">
        <v>7</v>
      </c>
      <c r="M25" s="5">
        <v>17</v>
      </c>
      <c r="N25" s="5">
        <v>3</v>
      </c>
      <c r="O25" s="5">
        <v>77</v>
      </c>
      <c r="P25" s="6">
        <v>252.89</v>
      </c>
      <c r="Q25" s="6">
        <v>250.11</v>
      </c>
      <c r="R25" s="6">
        <v>503</v>
      </c>
    </row>
    <row r="26" spans="1:18">
      <c r="A26" s="5" t="s">
        <v>71</v>
      </c>
      <c r="B26" s="5" t="s">
        <v>40</v>
      </c>
      <c r="C26" s="5" t="s">
        <v>44</v>
      </c>
      <c r="D26" s="5">
        <v>1</v>
      </c>
      <c r="E26" s="5">
        <v>3</v>
      </c>
      <c r="F26" s="5">
        <f t="shared" si="0"/>
        <v>3</v>
      </c>
      <c r="G26" s="6">
        <v>5.95</v>
      </c>
      <c r="H26" s="5">
        <v>5</v>
      </c>
      <c r="I26" s="5">
        <v>57</v>
      </c>
      <c r="J26" s="5">
        <v>6</v>
      </c>
      <c r="K26" s="5">
        <v>28</v>
      </c>
      <c r="L26" s="5">
        <v>6</v>
      </c>
      <c r="M26" s="5">
        <v>32</v>
      </c>
      <c r="N26" s="5">
        <v>5</v>
      </c>
      <c r="O26" s="5">
        <v>47</v>
      </c>
      <c r="P26" s="6">
        <v>226.31</v>
      </c>
      <c r="Q26" s="6">
        <v>330.96</v>
      </c>
      <c r="R26" s="6">
        <v>557.27</v>
      </c>
    </row>
    <row r="27" spans="1:18">
      <c r="A27" s="5" t="s">
        <v>71</v>
      </c>
      <c r="B27" s="5" t="s">
        <v>58</v>
      </c>
      <c r="C27" s="5" t="s">
        <v>60</v>
      </c>
      <c r="D27" s="5">
        <v>2</v>
      </c>
      <c r="E27" s="5">
        <v>9</v>
      </c>
      <c r="F27" s="5">
        <f t="shared" si="0"/>
        <v>4.5</v>
      </c>
      <c r="G27" s="6">
        <v>1.98</v>
      </c>
      <c r="H27" s="5">
        <v>2.5</v>
      </c>
      <c r="I27" s="5">
        <v>90</v>
      </c>
      <c r="J27" s="5">
        <v>1</v>
      </c>
      <c r="K27" s="5">
        <v>98</v>
      </c>
      <c r="L27" s="5">
        <v>1</v>
      </c>
      <c r="M27" s="5">
        <v>98</v>
      </c>
      <c r="N27" s="5">
        <v>2.25</v>
      </c>
      <c r="O27" s="5">
        <v>90.5</v>
      </c>
      <c r="P27" s="6">
        <v>285.67</v>
      </c>
      <c r="Q27" s="6">
        <v>661.67499999999995</v>
      </c>
      <c r="R27" s="6">
        <v>947.34500000000003</v>
      </c>
    </row>
    <row r="28" spans="1:18">
      <c r="A28" s="5" t="s">
        <v>71</v>
      </c>
      <c r="B28" s="5" t="s">
        <v>50</v>
      </c>
      <c r="C28" s="5" t="s">
        <v>51</v>
      </c>
      <c r="D28" s="5">
        <v>1</v>
      </c>
      <c r="E28" s="5">
        <v>4</v>
      </c>
      <c r="F28" s="5">
        <f t="shared" si="0"/>
        <v>4</v>
      </c>
      <c r="G28" s="6">
        <v>5.69</v>
      </c>
      <c r="H28" s="5">
        <v>5</v>
      </c>
      <c r="I28" s="5">
        <v>45</v>
      </c>
      <c r="J28" s="5">
        <v>6</v>
      </c>
      <c r="K28" s="5">
        <v>25</v>
      </c>
      <c r="L28" s="5">
        <v>5</v>
      </c>
      <c r="M28" s="5">
        <v>47</v>
      </c>
      <c r="N28" s="5">
        <v>5</v>
      </c>
      <c r="O28" s="5">
        <v>50</v>
      </c>
      <c r="P28" s="6">
        <v>229.93</v>
      </c>
      <c r="Q28" s="6">
        <v>282.10000000000002</v>
      </c>
      <c r="R28" s="6">
        <v>512.03</v>
      </c>
    </row>
    <row r="29" spans="1:18">
      <c r="A29" s="5" t="s">
        <v>71</v>
      </c>
      <c r="B29" s="5" t="s">
        <v>50</v>
      </c>
      <c r="C29" s="5" t="s">
        <v>53</v>
      </c>
      <c r="D29" s="5">
        <v>1</v>
      </c>
      <c r="E29" s="5">
        <v>4</v>
      </c>
      <c r="F29" s="5">
        <f t="shared" si="0"/>
        <v>4</v>
      </c>
      <c r="G29" s="6">
        <v>5.83</v>
      </c>
      <c r="H29" s="5">
        <v>5</v>
      </c>
      <c r="I29" s="5">
        <v>49</v>
      </c>
      <c r="J29" s="5">
        <v>4</v>
      </c>
      <c r="K29" s="5">
        <v>71</v>
      </c>
      <c r="L29" s="5">
        <v>6</v>
      </c>
      <c r="M29" s="5">
        <v>31</v>
      </c>
      <c r="N29" s="5">
        <v>5</v>
      </c>
      <c r="O29" s="5">
        <v>59</v>
      </c>
      <c r="P29" s="6">
        <v>227.48</v>
      </c>
      <c r="Q29" s="6">
        <v>372.33</v>
      </c>
      <c r="R29" s="6">
        <v>599.80999999999995</v>
      </c>
    </row>
    <row r="30" spans="1:18">
      <c r="A30" s="5" t="s">
        <v>71</v>
      </c>
      <c r="B30" s="5" t="s">
        <v>50</v>
      </c>
      <c r="C30" s="5" t="s">
        <v>54</v>
      </c>
      <c r="D30" s="5">
        <v>1</v>
      </c>
      <c r="E30" s="5">
        <v>5</v>
      </c>
      <c r="F30" s="5">
        <f t="shared" si="0"/>
        <v>5</v>
      </c>
      <c r="G30" s="6">
        <v>6.02</v>
      </c>
      <c r="H30" s="5">
        <v>3</v>
      </c>
      <c r="I30" s="5">
        <v>87</v>
      </c>
      <c r="J30" s="5">
        <v>5</v>
      </c>
      <c r="K30" s="5">
        <v>56</v>
      </c>
      <c r="L30" s="5">
        <v>5</v>
      </c>
      <c r="M30" s="5">
        <v>57</v>
      </c>
      <c r="N30" s="5">
        <v>4</v>
      </c>
      <c r="O30" s="5">
        <v>61</v>
      </c>
      <c r="P30" s="6">
        <v>225.59</v>
      </c>
      <c r="Q30" s="6">
        <v>406.07</v>
      </c>
      <c r="R30" s="6">
        <v>631.66</v>
      </c>
    </row>
    <row r="31" spans="1:18">
      <c r="A31" s="5" t="s">
        <v>71</v>
      </c>
      <c r="B31" s="5" t="s">
        <v>50</v>
      </c>
      <c r="C31" s="5" t="s">
        <v>56</v>
      </c>
      <c r="D31" s="5">
        <v>1</v>
      </c>
      <c r="E31" s="5">
        <v>4</v>
      </c>
      <c r="F31" s="5">
        <f t="shared" si="0"/>
        <v>4</v>
      </c>
      <c r="G31" s="6">
        <v>6.32</v>
      </c>
      <c r="H31" s="5">
        <v>5</v>
      </c>
      <c r="I31" s="5">
        <v>53</v>
      </c>
      <c r="J31" s="5">
        <v>4</v>
      </c>
      <c r="K31" s="5">
        <v>67</v>
      </c>
      <c r="L31" s="5">
        <v>6</v>
      </c>
      <c r="M31" s="5">
        <v>26</v>
      </c>
      <c r="N31" s="5">
        <v>4</v>
      </c>
      <c r="O31" s="5">
        <v>73</v>
      </c>
      <c r="P31" s="6">
        <v>218.98</v>
      </c>
      <c r="Q31" s="6">
        <v>362.6</v>
      </c>
      <c r="R31" s="6">
        <v>581.58000000000004</v>
      </c>
    </row>
    <row r="32" spans="1:18">
      <c r="A32" s="5" t="s">
        <v>73</v>
      </c>
      <c r="B32" s="5" t="s">
        <v>0</v>
      </c>
      <c r="C32" s="5" t="s">
        <v>5</v>
      </c>
      <c r="D32" s="5">
        <v>1</v>
      </c>
      <c r="E32" s="5">
        <v>2</v>
      </c>
      <c r="F32" s="5">
        <f t="shared" si="0"/>
        <v>2</v>
      </c>
      <c r="G32" s="6">
        <v>4.2300000000000004</v>
      </c>
      <c r="H32" s="5">
        <v>5</v>
      </c>
      <c r="I32" s="5">
        <v>49</v>
      </c>
      <c r="J32" s="5">
        <v>5</v>
      </c>
      <c r="K32" s="5">
        <v>56</v>
      </c>
      <c r="L32" s="5">
        <v>5</v>
      </c>
      <c r="M32" s="5">
        <v>40</v>
      </c>
      <c r="N32" s="5">
        <v>5</v>
      </c>
      <c r="O32" s="5">
        <v>52</v>
      </c>
      <c r="P32" s="6">
        <v>251.04</v>
      </c>
      <c r="Q32" s="6">
        <v>335.72</v>
      </c>
      <c r="R32" s="6">
        <v>586.76</v>
      </c>
    </row>
    <row r="33" spans="1:18">
      <c r="A33" s="5" t="s">
        <v>73</v>
      </c>
      <c r="B33" s="5" t="s">
        <v>8</v>
      </c>
      <c r="C33" s="5" t="s">
        <v>13</v>
      </c>
      <c r="D33" s="5">
        <v>1</v>
      </c>
      <c r="E33" s="5">
        <v>4</v>
      </c>
      <c r="F33" s="5">
        <f t="shared" si="0"/>
        <v>4</v>
      </c>
      <c r="G33" s="6">
        <v>6.25</v>
      </c>
      <c r="H33" s="5">
        <v>4</v>
      </c>
      <c r="I33" s="5">
        <v>67</v>
      </c>
      <c r="J33" s="5">
        <v>6</v>
      </c>
      <c r="K33" s="5">
        <v>39</v>
      </c>
      <c r="L33" s="5">
        <v>5</v>
      </c>
      <c r="M33" s="5">
        <v>42</v>
      </c>
      <c r="N33" s="5">
        <v>5</v>
      </c>
      <c r="O33" s="5">
        <v>52</v>
      </c>
      <c r="P33" s="6">
        <v>221.52</v>
      </c>
      <c r="Q33" s="6">
        <v>396.76</v>
      </c>
      <c r="R33" s="6">
        <v>618.28</v>
      </c>
    </row>
    <row r="34" spans="1:18">
      <c r="A34" s="5" t="s">
        <v>73</v>
      </c>
      <c r="B34" s="5" t="s">
        <v>8</v>
      </c>
      <c r="C34" s="5" t="s">
        <v>17</v>
      </c>
      <c r="D34" s="5">
        <v>1</v>
      </c>
      <c r="E34" s="5">
        <v>2</v>
      </c>
      <c r="F34" s="5">
        <f t="shared" si="0"/>
        <v>2</v>
      </c>
      <c r="G34" s="6">
        <v>5.31</v>
      </c>
      <c r="H34" s="5">
        <v>3</v>
      </c>
      <c r="I34" s="5">
        <v>78</v>
      </c>
      <c r="J34" s="5">
        <v>8</v>
      </c>
      <c r="K34" s="5">
        <v>8</v>
      </c>
      <c r="L34" s="5">
        <v>4</v>
      </c>
      <c r="M34" s="5">
        <v>59</v>
      </c>
      <c r="N34" s="5">
        <v>5</v>
      </c>
      <c r="O34" s="5">
        <v>42</v>
      </c>
      <c r="P34" s="6">
        <v>236.21</v>
      </c>
      <c r="Q34" s="6">
        <v>464.24</v>
      </c>
      <c r="R34" s="6">
        <v>700.45</v>
      </c>
    </row>
    <row r="35" spans="1:18">
      <c r="A35" s="5" t="s">
        <v>73</v>
      </c>
      <c r="B35" s="5" t="s">
        <v>18</v>
      </c>
      <c r="C35" s="5" t="s">
        <v>19</v>
      </c>
      <c r="D35" s="5">
        <v>1</v>
      </c>
      <c r="E35" s="5">
        <v>2</v>
      </c>
      <c r="F35" s="5">
        <f t="shared" si="0"/>
        <v>2</v>
      </c>
      <c r="G35" s="6">
        <v>3.32</v>
      </c>
      <c r="H35" s="5">
        <v>2</v>
      </c>
      <c r="I35" s="5">
        <v>90</v>
      </c>
      <c r="J35" s="5">
        <v>7</v>
      </c>
      <c r="K35" s="5">
        <v>20</v>
      </c>
      <c r="L35" s="5">
        <v>3</v>
      </c>
      <c r="M35" s="5">
        <v>84</v>
      </c>
      <c r="N35" s="5">
        <v>4</v>
      </c>
      <c r="O35" s="5">
        <v>65</v>
      </c>
      <c r="P35" s="6">
        <v>266.86</v>
      </c>
      <c r="Q35" s="6">
        <v>392.35</v>
      </c>
      <c r="R35" s="6">
        <v>659.21</v>
      </c>
    </row>
    <row r="36" spans="1:18">
      <c r="A36" s="5" t="s">
        <v>73</v>
      </c>
      <c r="B36" s="5" t="s">
        <v>18</v>
      </c>
      <c r="C36" s="5" t="s">
        <v>22</v>
      </c>
      <c r="D36" s="5">
        <v>1</v>
      </c>
      <c r="E36" s="5">
        <v>2</v>
      </c>
      <c r="F36" s="5">
        <f t="shared" si="0"/>
        <v>2</v>
      </c>
      <c r="G36" s="6">
        <v>6.72</v>
      </c>
      <c r="H36" s="5">
        <v>6</v>
      </c>
      <c r="I36" s="5">
        <v>35</v>
      </c>
      <c r="J36" s="5">
        <v>5</v>
      </c>
      <c r="K36" s="5">
        <v>52</v>
      </c>
      <c r="L36" s="5">
        <v>5</v>
      </c>
      <c r="M36" s="5">
        <v>42</v>
      </c>
      <c r="N36" s="5">
        <v>4</v>
      </c>
      <c r="O36" s="5">
        <v>68</v>
      </c>
      <c r="P36" s="6">
        <v>214.47</v>
      </c>
      <c r="Q36" s="6">
        <v>358.4</v>
      </c>
      <c r="R36" s="6">
        <v>572.87</v>
      </c>
    </row>
    <row r="37" spans="1:18">
      <c r="A37" s="5" t="s">
        <v>73</v>
      </c>
      <c r="B37" s="5" t="s">
        <v>25</v>
      </c>
      <c r="C37" s="5" t="s">
        <v>31</v>
      </c>
      <c r="D37" s="5">
        <v>1</v>
      </c>
      <c r="E37" s="5">
        <v>1</v>
      </c>
      <c r="F37" s="5">
        <f t="shared" si="0"/>
        <v>1</v>
      </c>
      <c r="G37" s="6">
        <v>7.08</v>
      </c>
      <c r="H37" s="5">
        <v>6</v>
      </c>
      <c r="I37" s="5">
        <v>36</v>
      </c>
      <c r="J37" s="5">
        <v>5</v>
      </c>
      <c r="K37" s="5">
        <v>51</v>
      </c>
      <c r="L37" s="5">
        <v>6</v>
      </c>
      <c r="M37" s="5">
        <v>29</v>
      </c>
      <c r="N37" s="5">
        <v>7</v>
      </c>
      <c r="O37" s="5">
        <v>11</v>
      </c>
      <c r="P37" s="6">
        <v>209.75</v>
      </c>
      <c r="Q37" s="6">
        <v>240.17</v>
      </c>
      <c r="R37" s="6">
        <v>449.92</v>
      </c>
    </row>
    <row r="38" spans="1:18">
      <c r="A38" s="5" t="s">
        <v>73</v>
      </c>
      <c r="B38" s="5" t="s">
        <v>25</v>
      </c>
      <c r="C38" s="5" t="s">
        <v>33</v>
      </c>
      <c r="D38" s="5">
        <v>1</v>
      </c>
      <c r="E38" s="5">
        <v>2</v>
      </c>
      <c r="F38" s="5">
        <f t="shared" si="0"/>
        <v>2</v>
      </c>
      <c r="G38" s="6">
        <v>6.86</v>
      </c>
      <c r="H38" s="5">
        <v>5</v>
      </c>
      <c r="I38" s="5">
        <v>56</v>
      </c>
      <c r="J38" s="5">
        <v>6</v>
      </c>
      <c r="K38" s="5">
        <v>34</v>
      </c>
      <c r="L38" s="5">
        <v>5</v>
      </c>
      <c r="M38" s="5">
        <v>45</v>
      </c>
      <c r="N38" s="5">
        <v>3</v>
      </c>
      <c r="O38" s="5">
        <v>80</v>
      </c>
      <c r="P38" s="6">
        <v>212.18</v>
      </c>
      <c r="Q38" s="6">
        <v>338.8</v>
      </c>
      <c r="R38" s="6">
        <v>550.98</v>
      </c>
    </row>
    <row r="39" spans="1:18">
      <c r="A39" s="5" t="s">
        <v>73</v>
      </c>
      <c r="B39" s="5" t="s">
        <v>50</v>
      </c>
      <c r="C39" s="5" t="s">
        <v>56</v>
      </c>
      <c r="D39" s="5">
        <v>1</v>
      </c>
      <c r="E39" s="5">
        <v>4</v>
      </c>
      <c r="F39" s="5">
        <f t="shared" si="0"/>
        <v>4</v>
      </c>
      <c r="G39" s="5">
        <v>5.83</v>
      </c>
      <c r="H39" s="5">
        <v>6</v>
      </c>
      <c r="I39" s="5">
        <v>38</v>
      </c>
      <c r="J39" s="5">
        <v>7</v>
      </c>
      <c r="K39" s="5">
        <v>18</v>
      </c>
      <c r="L39" s="5">
        <v>5</v>
      </c>
      <c r="M39" s="5">
        <v>55</v>
      </c>
      <c r="N39" s="5">
        <v>6</v>
      </c>
      <c r="O39" s="5">
        <v>38</v>
      </c>
      <c r="P39" s="6">
        <v>225</v>
      </c>
      <c r="Q39" s="6">
        <v>265.3</v>
      </c>
      <c r="R39" s="6">
        <v>490.3</v>
      </c>
    </row>
  </sheetData>
  <autoFilter ref="A5:R39">
    <filterColumn colId="3"/>
    <filterColumn colId="5"/>
    <filterColumn colId="6"/>
  </autoFilter>
  <mergeCells count="14">
    <mergeCell ref="A3:A5"/>
    <mergeCell ref="J3:K4"/>
    <mergeCell ref="L3:M4"/>
    <mergeCell ref="N3:O4"/>
    <mergeCell ref="P3:R4"/>
    <mergeCell ref="B1:T1"/>
    <mergeCell ref="B2:T2"/>
    <mergeCell ref="B3:B5"/>
    <mergeCell ref="C3:C5"/>
    <mergeCell ref="D3:D5"/>
    <mergeCell ref="E3:E5"/>
    <mergeCell ref="G3:G5"/>
    <mergeCell ref="F3:F5"/>
    <mergeCell ref="H3:I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정시 가군, 다군</vt:lpstr>
      <vt:lpstr>정원외 전형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user</cp:lastModifiedBy>
  <dcterms:created xsi:type="dcterms:W3CDTF">2015-06-09T06:43:54Z</dcterms:created>
  <dcterms:modified xsi:type="dcterms:W3CDTF">2015-06-15T02:04:11Z</dcterms:modified>
</cp:coreProperties>
</file>